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firstSheet="1" activeTab="2"/>
  </bookViews>
  <sheets>
    <sheet name="报财政代偿补偿-202207-0818-修改底稿" sheetId="1" state="hidden" r:id="rId1"/>
    <sheet name="常规业务-2025年10-12月（426笔）" sheetId="2" r:id="rId2"/>
    <sheet name="批量业务-2025年10-12月（66笔） " sheetId="3" r:id="rId3"/>
    <sheet name="银担普惠-2025年10-12月（276笔）" sheetId="5" r:id="rId4"/>
  </sheets>
  <definedNames>
    <definedName name="_xlnm._FilterDatabase" localSheetId="0" hidden="1">'报财政代偿补偿-202207-0818-修改底稿'!$A$2:$M$257</definedName>
    <definedName name="_xlnm._FilterDatabase" localSheetId="1" hidden="1">'常规业务-2025年10-12月（426笔）'!$A$5:$M$433</definedName>
    <definedName name="_xlnm._FilterDatabase" localSheetId="3" hidden="1">'银担普惠-2025年10-12月（276笔）'!$A$5:$M$282</definedName>
    <definedName name="_xlnm._FilterDatabase" localSheetId="2" hidden="1">'批量业务-2025年10-12月（66笔） '!$A$5:$XEV$72</definedName>
    <definedName name="_xlnm.Print_Area" localSheetId="0">'报财政代偿补偿-202207-0818-修改底稿'!$A$238:$L$260</definedName>
    <definedName name="_xlnm.Print_Area" localSheetId="1">'常规业务-2025年10-12月（426笔）'!$A$1:$M$433</definedName>
    <definedName name="_xlnm.Print_Area" localSheetId="2">'批量业务-2025年10-12月（66笔） '!$A$1:$M$72</definedName>
    <definedName name="_xlnm.Print_Titles" localSheetId="0">'报财政代偿补偿-202207-0818-修改底稿'!$2:$2</definedName>
    <definedName name="_xlnm.Print_Titles" localSheetId="1">'常规业务-2025年10-12月（426笔）'!$2:$5</definedName>
    <definedName name="_xlnm.Print_Titles" localSheetId="2">'批量业务-2025年10-12月（66笔） '!$2:$5</definedName>
    <definedName name="_xlnm.Print_Area" localSheetId="3">'银担普惠-2025年10-12月（276笔）'!$A$1:$M$283</definedName>
    <definedName name="_xlnm.Print_Titles" localSheetId="3">'银担普惠-2025年10-12月（276笔）'!$2:$5</definedName>
  </definedNames>
  <calcPr calcId="144525"/>
</workbook>
</file>

<file path=xl/sharedStrings.xml><?xml version="1.0" encoding="utf-8"?>
<sst xmlns="http://schemas.openxmlformats.org/spreadsheetml/2006/main" count="4403" uniqueCount="2456">
  <si>
    <t>省级财政再担保代偿补偿项目申请明细表</t>
  </si>
  <si>
    <t>序号</t>
  </si>
  <si>
    <t>机构名称</t>
  </si>
  <si>
    <t>代偿项目</t>
  </si>
  <si>
    <t>主债权金额</t>
  </si>
  <si>
    <t>主债权起始时间</t>
  </si>
  <si>
    <t>主债权到期时间</t>
  </si>
  <si>
    <t>代偿本金（元）</t>
  </si>
  <si>
    <t>再担保补偿担保公司代偿百分比</t>
  </si>
  <si>
    <t>再担保风险分担金额（万元）</t>
  </si>
  <si>
    <t>省财政分险比例</t>
  </si>
  <si>
    <t>向省财政申请代偿补偿金额（元）</t>
  </si>
  <si>
    <t>备注</t>
  </si>
  <si>
    <t>湖南省中小企业融资担保有限公司</t>
  </si>
  <si>
    <t>宁乡鸿威机械设备租赁有限公司</t>
  </si>
  <si>
    <t>主债权起始日期在2020年4月1日-12月31日，属于省级复工复产项目，风险比例由10%提升至20%。</t>
  </si>
  <si>
    <t>湖南东立农特物联网科技股份有限公司</t>
  </si>
  <si>
    <t>衡阳华湘输变电设备维修有限公司</t>
  </si>
  <si>
    <t>湖南益材新能源有限公司</t>
  </si>
  <si>
    <t>长沙宁普建材有限公司</t>
  </si>
  <si>
    <t>醴陵润通瓷业有限公司</t>
  </si>
  <si>
    <t>永州市潇湘融资担保有限公司</t>
  </si>
  <si>
    <t>江华瑶族自治县信邦物业管理有限公司</t>
  </si>
  <si>
    <t>弘工智能装备有限公司</t>
  </si>
  <si>
    <t>主债权起始日期在2020年4月1日-12月31日，属于省级复工复产项目，风险比例由10%提升至20%。叠加国担基金扶贫贷项目，风险比例由20%提升至30%。</t>
  </si>
  <si>
    <t>江华瑶族自治县福荣建材贸易有限公司</t>
  </si>
  <si>
    <t>益阳市融资担保有限责任公司</t>
  </si>
  <si>
    <t>益阳华兴福利节能设备有限公司</t>
  </si>
  <si>
    <t>浏阳市中小企业融资担保有限公司</t>
  </si>
  <si>
    <t>王银</t>
  </si>
  <si>
    <t>陆富城</t>
  </si>
  <si>
    <t>湖南海盛纸品有限公司</t>
  </si>
  <si>
    <t>湖南众和双鑫电子科技有限公司</t>
  </si>
  <si>
    <t>临武县应平劳务服务有限公司</t>
  </si>
  <si>
    <t>娄底万华通文化传媒有限公司</t>
  </si>
  <si>
    <t>嘉禾县飞亚铸造有限公司</t>
  </si>
  <si>
    <t>澧县中久建筑劳务有限公司</t>
  </si>
  <si>
    <t>醴陵市泰华陶瓷有限公司</t>
  </si>
  <si>
    <t>醴陵山青矿业有限公司</t>
  </si>
  <si>
    <t>主债权起始日期在2020年4月1日-12月31日，属于省级复工复产项目，风险比例由10%提升至20%</t>
  </si>
  <si>
    <t>岳阳市小微融资担保有限责任公司</t>
  </si>
  <si>
    <t>湖南罗伏红明酒业有限公司</t>
  </si>
  <si>
    <t>湖南德诚融资担保有限公司</t>
  </si>
  <si>
    <t>常德市鼎城区顺发挖泥船队</t>
  </si>
  <si>
    <t>株洲市金信恒通信息科技有限公司</t>
  </si>
  <si>
    <t>桃源县惠民中小企业融资担保有限公司</t>
  </si>
  <si>
    <t>张必秋</t>
  </si>
  <si>
    <t>湖南大农融资担保有限公司</t>
  </si>
  <si>
    <t>李楚良</t>
  </si>
  <si>
    <t>贺辉</t>
  </si>
  <si>
    <t>王外雄</t>
  </si>
  <si>
    <t>郴州市中小企业融资担保有限公司</t>
  </si>
  <si>
    <t>湖南易晨通信发展有限公司</t>
  </si>
  <si>
    <t>张家界市中小融资担保有限公司</t>
  </si>
  <si>
    <t>张文英</t>
  </si>
  <si>
    <t>常德财科融资担保有限公司</t>
  </si>
  <si>
    <t>湖南大伟食品有限公司</t>
  </si>
  <si>
    <t>湖南金信融资担保有限责任公司</t>
  </si>
  <si>
    <t>钱信满</t>
  </si>
  <si>
    <t>岳阳市融资担保有限责任公司</t>
  </si>
  <si>
    <t>湖南银联湘北铜业有限公司</t>
  </si>
  <si>
    <t>岳阳楼区新建建材商行</t>
  </si>
  <si>
    <t>衡阳市融资担保集团有限公司</t>
  </si>
  <si>
    <t>衡阳市实瑞酒店管理有限公司</t>
  </si>
  <si>
    <t>宁富华</t>
  </si>
  <si>
    <t>湖南长诚地勘工程有限公司</t>
  </si>
  <si>
    <t>长沙湘常建材贸易有限公司</t>
  </si>
  <si>
    <t>醴陵市天龙陶瓷原料有限公司</t>
  </si>
  <si>
    <t>岳阳德兴源服装制造有限公司</t>
  </si>
  <si>
    <t>长沙捷城建筑工程有限公司</t>
  </si>
  <si>
    <t>张家界天润建材有限公司</t>
  </si>
  <si>
    <t>张家界瑞苑绿化工程有限公司</t>
  </si>
  <si>
    <t>张家界庄主会馆精品酒店有限公司</t>
  </si>
  <si>
    <t>2020-03-23</t>
  </si>
  <si>
    <t>2023-03-19</t>
  </si>
  <si>
    <t>水佑贵</t>
  </si>
  <si>
    <t>肖晚生</t>
  </si>
  <si>
    <t>尹顺冬</t>
  </si>
  <si>
    <t>周乐谭</t>
  </si>
  <si>
    <t>向东流</t>
  </si>
  <si>
    <t>刘宜谷</t>
  </si>
  <si>
    <t>孟士雄</t>
  </si>
  <si>
    <t>石敏</t>
  </si>
  <si>
    <t>廖建雄</t>
  </si>
  <si>
    <t>衡阳市海沃贸易有限公司</t>
  </si>
  <si>
    <t>罗兴强</t>
  </si>
  <si>
    <t>永州市创晟贸易有限公司</t>
  </si>
  <si>
    <t>邵阳市宏旭劳务有限公司</t>
  </si>
  <si>
    <t>湖南鍠瑞机电设备有限公司</t>
  </si>
  <si>
    <t>衡阳市晶汇贸易有限公司</t>
  </si>
  <si>
    <t>永州聚力新能源科技有限公司</t>
  </si>
  <si>
    <t>株洲人气化工有限公司</t>
  </si>
  <si>
    <t>双峰县腾达机械租赁有限公司</t>
  </si>
  <si>
    <t>长沙天俊金属材料有限公司</t>
  </si>
  <si>
    <t>益阳市天生电子有限公司</t>
  </si>
  <si>
    <t>湖南省威尔健医疗器械有限公司</t>
  </si>
  <si>
    <t>湖南熙杰石化贸易有限公司</t>
  </si>
  <si>
    <t>湖南星锦机械设备租赁有限公司</t>
  </si>
  <si>
    <t>湖南华玥乡墅科技有限公司</t>
  </si>
  <si>
    <t>湖南佳合世家建材科技有限公司</t>
  </si>
  <si>
    <t>怀化市明诚汽车贸易服务有限公司</t>
  </si>
  <si>
    <t>湖南欧也文化传媒有限公司</t>
  </si>
  <si>
    <t>湖南时代天泓人力资源有限公司</t>
  </si>
  <si>
    <t>长沙市红景天广告装饰工程有限公司</t>
  </si>
  <si>
    <t>湖南圣益达通信发展有限公司</t>
  </si>
  <si>
    <t>湖南海迅电器销售有限公司</t>
  </si>
  <si>
    <t>益阳未央电子科技有限公司</t>
  </si>
  <si>
    <t>湖南从禾实业有限公司</t>
  </si>
  <si>
    <t>湖南云视安防科技有限公司</t>
  </si>
  <si>
    <t>湖南米奇尔洗涤有限公司</t>
  </si>
  <si>
    <t>邵阳市骏捷工具有限公司</t>
  </si>
  <si>
    <t>长沙佑华特种设备有限公司</t>
  </si>
  <si>
    <t>邵阳市迈步者体育文化有限公司</t>
  </si>
  <si>
    <t>株洲熙俊鑫建筑材料有限公司</t>
  </si>
  <si>
    <t>湖南博创劳务有限公司</t>
  </si>
  <si>
    <t>湘阴县力诚商贸有限公司</t>
  </si>
  <si>
    <t>岳阳县中小企业融资担保有限公司</t>
  </si>
  <si>
    <t>屈红霞</t>
  </si>
  <si>
    <t>汨罗市雄骏有色金属有限公司</t>
  </si>
  <si>
    <t>邵东市鼎成融资担保有限公司</t>
  </si>
  <si>
    <t>湖南省依然爱呷农产品有限公司</t>
  </si>
  <si>
    <t>曾洪</t>
  </si>
  <si>
    <t>娄底市兴娄融资担保有限公司</t>
  </si>
  <si>
    <t>湖南楚福化工贸易有限公司</t>
  </si>
  <si>
    <t>娄底市现代精密铸造有限公司</t>
  </si>
  <si>
    <t>永州凤凰妇产医院有限责任公司</t>
  </si>
  <si>
    <t>2020-12-25</t>
  </si>
  <si>
    <t>蒋小珑</t>
  </si>
  <si>
    <t>永州丽佳祥服饰有限公司</t>
  </si>
  <si>
    <t>邵阳市中小企业融资担保有限责任公司</t>
  </si>
  <si>
    <t>湖南立得科技股份有限公司</t>
  </si>
  <si>
    <t>郴州市小猪快跑商务服务有限责任公司</t>
  </si>
  <si>
    <t>长沙友兴建筑劳务有限公司</t>
  </si>
  <si>
    <t>湖南风艺广告有限公司</t>
  </si>
  <si>
    <t>湖南安德鲁信电子商务有限公司</t>
  </si>
  <si>
    <t>永州市坤林建材有限公司</t>
  </si>
  <si>
    <t>湖南奥典品牌营销咨询有限公司</t>
  </si>
  <si>
    <t>湖南红星和德展览展示有限公司</t>
  </si>
  <si>
    <t>湖南乐家信息科技有限公司</t>
  </si>
  <si>
    <t>长沙凯萨摩登商业管理有限公司</t>
  </si>
  <si>
    <t>湖南典卡姆信息技术有限公司</t>
  </si>
  <si>
    <t>怀化金雨伞防水工程有限公司</t>
  </si>
  <si>
    <t>湘潭珏睿建材有限公司</t>
  </si>
  <si>
    <t>湖南联保融资担保集团有限公司</t>
  </si>
  <si>
    <t>贺长征</t>
  </si>
  <si>
    <t>湖南宇奇文化传媒有限公司</t>
  </si>
  <si>
    <t>湘阴县新茂电器商贸有限公司</t>
  </si>
  <si>
    <t>双牌县欣欣工程建设有限公司</t>
  </si>
  <si>
    <t>宁远县中小微企业融资担保有限公司</t>
  </si>
  <si>
    <t>湖南赵华文药业股份有限公司</t>
  </si>
  <si>
    <t>湖南省三毛生态农业科技发展有限公司</t>
  </si>
  <si>
    <t>临澧县华生中药材种植专业合作社</t>
  </si>
  <si>
    <t>新化县馨兴皮草服饰有限公司</t>
  </si>
  <si>
    <t>新化县晨鑫皮草服装有限公司</t>
  </si>
  <si>
    <t>湖南佳德地板有限公司</t>
  </si>
  <si>
    <r>
      <rPr>
        <sz val="10"/>
        <color rgb="FFFF0000"/>
        <rFont val="Microsoft YaHei"/>
        <charset val="134"/>
      </rPr>
      <t>（展期项目）原项目20201022-23日</t>
    </r>
    <r>
      <rPr>
        <sz val="10"/>
        <color theme="1"/>
        <rFont val="Microsoft YaHei"/>
        <charset val="134"/>
      </rPr>
      <t>主债权起始日期在2020年4月1日-12月31日，属于省级复工复产项目，风险比例由10%提升至20%。</t>
    </r>
  </si>
  <si>
    <t>朱寒勇</t>
  </si>
  <si>
    <t>合计</t>
  </si>
  <si>
    <t>湖南省融资再担保有限公司</t>
  </si>
  <si>
    <t>附件2</t>
  </si>
  <si>
    <t>2025年四季度风险代偿补偿资金明细表</t>
  </si>
  <si>
    <t>常规担保业务</t>
  </si>
  <si>
    <t>单位：元</t>
  </si>
  <si>
    <t>业务系统编号</t>
  </si>
  <si>
    <t>主债权金额（元）</t>
  </si>
  <si>
    <t>第三方机构审定金额</t>
  </si>
  <si>
    <t>第三方机构核减金额</t>
  </si>
  <si>
    <t>4301123092100036</t>
  </si>
  <si>
    <t>湖南中博湘联石油化工有限公司</t>
  </si>
  <si>
    <t>2023-09-21</t>
  </si>
  <si>
    <t>2026-09-21</t>
  </si>
  <si>
    <t>4301122122700049</t>
  </si>
  <si>
    <t>湖南至诚工业科技有限公司</t>
  </si>
  <si>
    <t>2022-12-27</t>
  </si>
  <si>
    <t>2024-12-27</t>
  </si>
  <si>
    <t>4301123053000293</t>
  </si>
  <si>
    <t>湖南名仕教学设备有限公司</t>
  </si>
  <si>
    <t>2023-05-30</t>
  </si>
  <si>
    <t>2026-05-30</t>
  </si>
  <si>
    <t>4301124041810108</t>
  </si>
  <si>
    <t>易成</t>
  </si>
  <si>
    <t>2024-04-18</t>
  </si>
  <si>
    <t>2025-03-18</t>
  </si>
  <si>
    <t>4301124040110151</t>
  </si>
  <si>
    <t>刘昌乾</t>
  </si>
  <si>
    <t>2024-04-01</t>
  </si>
  <si>
    <t>2025-02-01</t>
  </si>
  <si>
    <t>4301124040110157</t>
  </si>
  <si>
    <t>彭攀峰</t>
  </si>
  <si>
    <t>4301124011500452</t>
  </si>
  <si>
    <t>长沙聚才机电设备有限公司</t>
  </si>
  <si>
    <t>2024-01-15</t>
  </si>
  <si>
    <t>2025-01-15</t>
  </si>
  <si>
    <t>4301124012600372</t>
  </si>
  <si>
    <t>郴州建业建筑工程有限公司</t>
  </si>
  <si>
    <t>2024-01-26</t>
  </si>
  <si>
    <t>2025-01-26</t>
  </si>
  <si>
    <t>4301124011600447</t>
  </si>
  <si>
    <t>郴州市东升装饰材料有限公司</t>
  </si>
  <si>
    <t>2024-01-16</t>
  </si>
  <si>
    <t>2025-01-16</t>
  </si>
  <si>
    <t>4306124061910008</t>
  </si>
  <si>
    <t>株洲市融资担保有限公司</t>
  </si>
  <si>
    <t>吴新祥</t>
  </si>
  <si>
    <t>2024-06-19</t>
  </si>
  <si>
    <t>2025-06-19</t>
  </si>
  <si>
    <t>4301124012210052</t>
  </si>
  <si>
    <t>杨鹃</t>
  </si>
  <si>
    <t>2024-01-22</t>
  </si>
  <si>
    <t>2027-01-21</t>
  </si>
  <si>
    <t>4306223021700001</t>
  </si>
  <si>
    <t>隆回县中小企业融资担保有限责任公司</t>
  </si>
  <si>
    <t>湖南益多元金属制品有限公司</t>
  </si>
  <si>
    <t>2023-02-17</t>
  </si>
  <si>
    <t>2025-02-16</t>
  </si>
  <si>
    <t>4301124052300142</t>
  </si>
  <si>
    <t>张家界天浩幕墙装饰有限公司</t>
  </si>
  <si>
    <t>2023-05-22</t>
  </si>
  <si>
    <t>2025-05-22</t>
  </si>
  <si>
    <t>4301122013010072</t>
  </si>
  <si>
    <t>旷银辉</t>
  </si>
  <si>
    <t>2022-01-30</t>
  </si>
  <si>
    <t>2025-01-29</t>
  </si>
  <si>
    <t>4301122012110339</t>
  </si>
  <si>
    <t>占富琴</t>
  </si>
  <si>
    <t>2022-01-21</t>
  </si>
  <si>
    <t>2025-01-20</t>
  </si>
  <si>
    <t>4301122013010071</t>
  </si>
  <si>
    <t>丁鹏飞</t>
  </si>
  <si>
    <t>4301122012110341</t>
  </si>
  <si>
    <t>彭新娇</t>
  </si>
  <si>
    <t>4306124071210006</t>
  </si>
  <si>
    <t>潘增辉</t>
  </si>
  <si>
    <t>2024-07-12</t>
  </si>
  <si>
    <t>2025-07-12</t>
  </si>
  <si>
    <t>4306124032110007</t>
  </si>
  <si>
    <t>叶瑞敏</t>
  </si>
  <si>
    <t>2024-03-21</t>
  </si>
  <si>
    <t>2025-03-21</t>
  </si>
  <si>
    <t>4305923010900001</t>
  </si>
  <si>
    <t>蓝山县财信融资担保有限公司</t>
  </si>
  <si>
    <t>蓝山县运来灵芝种植有限公司</t>
  </si>
  <si>
    <t>2023-01-09</t>
  </si>
  <si>
    <t>2026-01-08</t>
  </si>
  <si>
    <t>4301924032800015</t>
  </si>
  <si>
    <t>湖南九耀科技有限公司</t>
  </si>
  <si>
    <t>2024-03-28</t>
  </si>
  <si>
    <t>2025-03-27</t>
  </si>
  <si>
    <t>4301922051710003</t>
  </si>
  <si>
    <t>陈军</t>
  </si>
  <si>
    <t>2022-05-17</t>
  </si>
  <si>
    <t>2025-04-11</t>
  </si>
  <si>
    <t>4306324033010001</t>
  </si>
  <si>
    <t>怀化市财信融资担保有限责任公司</t>
  </si>
  <si>
    <t>张贻家</t>
  </si>
  <si>
    <t>2024-03-30</t>
  </si>
  <si>
    <t>2025-03-19</t>
  </si>
  <si>
    <t>4301124032200403</t>
  </si>
  <si>
    <t>湖南伟钢金属制品有限公司</t>
  </si>
  <si>
    <t>2024-03-22</t>
  </si>
  <si>
    <t>2025-03-22</t>
  </si>
  <si>
    <t>4305324041900003</t>
  </si>
  <si>
    <t>湘潭中小微融资担保有限公司</t>
  </si>
  <si>
    <t>湘乡市宏达农业综合开发有限责任公司</t>
  </si>
  <si>
    <t>2024-04-19</t>
  </si>
  <si>
    <t>2025-04-19</t>
  </si>
  <si>
    <t>4301124053000128</t>
  </si>
  <si>
    <t>张家界欧拉尊享贸易有限公司</t>
  </si>
  <si>
    <t>2024-05-30</t>
  </si>
  <si>
    <t>2025-05-30</t>
  </si>
  <si>
    <t>4301124020500258</t>
  </si>
  <si>
    <t>湖南成拓建材贸易有限公司</t>
  </si>
  <si>
    <t>2024-02-05</t>
  </si>
  <si>
    <t>2025-02-05</t>
  </si>
  <si>
    <t>4301124020610270</t>
  </si>
  <si>
    <t>耒阳市苏旗湘粤汽车修理服务厂</t>
  </si>
  <si>
    <t>2024-02-06</t>
  </si>
  <si>
    <t>2025-02-06</t>
  </si>
  <si>
    <t>4301124020400186</t>
  </si>
  <si>
    <t>衡阳杰文建材有限公司</t>
  </si>
  <si>
    <t>2024-02-04</t>
  </si>
  <si>
    <t>2025-02-04</t>
  </si>
  <si>
    <t>4301124062100071</t>
  </si>
  <si>
    <t>湖南钰龙建材有限公司</t>
  </si>
  <si>
    <t>2024-06-21</t>
  </si>
  <si>
    <t>2025-06-15</t>
  </si>
  <si>
    <t>4301124062100070</t>
  </si>
  <si>
    <t>4301723113000004</t>
  </si>
  <si>
    <t>邵阳市融资担保有限公司</t>
  </si>
  <si>
    <t>湖南纤亿鞋业有限公司</t>
  </si>
  <si>
    <t>2024-02-21</t>
  </si>
  <si>
    <t>2025-02-21</t>
  </si>
  <si>
    <t>4301723113000003</t>
  </si>
  <si>
    <t>2024-02-08</t>
  </si>
  <si>
    <t>4301924062400001</t>
  </si>
  <si>
    <t>永州市合成针织服装有限公司</t>
  </si>
  <si>
    <t>2024-08-07</t>
  </si>
  <si>
    <t>2025-08-07</t>
  </si>
  <si>
    <t>4301922012800001</t>
  </si>
  <si>
    <t>2022-01-28</t>
  </si>
  <si>
    <t>2025-01-27</t>
  </si>
  <si>
    <t>4305824072600004</t>
  </si>
  <si>
    <t>岳阳楚瑞煤炭贸易有限公司</t>
  </si>
  <si>
    <t>2023-09-28</t>
  </si>
  <si>
    <t>4305824072600005</t>
  </si>
  <si>
    <t>2023-10-16</t>
  </si>
  <si>
    <t>4302024031500001</t>
  </si>
  <si>
    <t>湖南鑫达纺织有限公司</t>
  </si>
  <si>
    <t>2024-03-15</t>
  </si>
  <si>
    <t>2025-03-13</t>
  </si>
  <si>
    <t>再担保按照32.66%分担，其中，省财政分担比例8.17%，国担分担比例16.33%，再担保分担比例8.16%</t>
  </si>
  <si>
    <t>4301824030710011</t>
  </si>
  <si>
    <t>陈伟红</t>
  </si>
  <si>
    <t>2024-03-07</t>
  </si>
  <si>
    <t>2025-03-05</t>
  </si>
  <si>
    <t>4305824010800002</t>
  </si>
  <si>
    <t>岳阳市华安园林绿化有限公司</t>
  </si>
  <si>
    <t>2025-01-10</t>
  </si>
  <si>
    <t>4301124020900023</t>
  </si>
  <si>
    <t>张家界二月广告传媒有限公司</t>
  </si>
  <si>
    <t>2024-02-09</t>
  </si>
  <si>
    <t>2025-02-09</t>
  </si>
  <si>
    <t>4301124052800190</t>
  </si>
  <si>
    <t>张家界名人名车俱乐部有限公司</t>
  </si>
  <si>
    <t>2024-05-28</t>
  </si>
  <si>
    <t>2025-05-28</t>
  </si>
  <si>
    <t>4301724080100018</t>
  </si>
  <si>
    <t>2024-08-20</t>
  </si>
  <si>
    <t>2025-08-20</t>
  </si>
  <si>
    <t>4301724080100007</t>
  </si>
  <si>
    <t>2024-08-08</t>
  </si>
  <si>
    <t>2025-08-08</t>
  </si>
  <si>
    <t>4302024082900002</t>
  </si>
  <si>
    <t>益阳硕谷光学科技有限公司</t>
  </si>
  <si>
    <t>2024-09-30</t>
  </si>
  <si>
    <t>2027-09-30</t>
  </si>
  <si>
    <t>4302824052010004</t>
  </si>
  <si>
    <t>黄丽</t>
  </si>
  <si>
    <t>2024-05-20</t>
  </si>
  <si>
    <t>2025-05-20</t>
  </si>
  <si>
    <t>4301122011510071</t>
  </si>
  <si>
    <t>李志彪</t>
  </si>
  <si>
    <t>2022-01-15</t>
  </si>
  <si>
    <t>2025-01-14</t>
  </si>
  <si>
    <t>4301124020600026</t>
  </si>
  <si>
    <t>湖南军粮红旗米业有限责任公司</t>
  </si>
  <si>
    <t>4303224030600010</t>
  </si>
  <si>
    <t>长沙市长财融资担保有限公司</t>
  </si>
  <si>
    <t>长沙荣慧物流服务有限公司</t>
  </si>
  <si>
    <t>2024-03-06</t>
  </si>
  <si>
    <t>4302024082200001</t>
  </si>
  <si>
    <t>益阳市格林电子元件有限公司</t>
  </si>
  <si>
    <t>2024-09-24</t>
  </si>
  <si>
    <t>2025-09-18</t>
  </si>
  <si>
    <t>4301922112400002</t>
  </si>
  <si>
    <t>湖南闻锋贤文化发展有限公司</t>
  </si>
  <si>
    <t>2022-11-24</t>
  </si>
  <si>
    <t>2025-09-28</t>
  </si>
  <si>
    <t>4304124012700004</t>
  </si>
  <si>
    <t>衡阳铭轩钢结构有限公司</t>
  </si>
  <si>
    <t>2024-01-27</t>
  </si>
  <si>
    <t>4301124031500353</t>
  </si>
  <si>
    <t>湖南国润宏泰智能装备有限公司</t>
  </si>
  <si>
    <t>2024-05-24</t>
  </si>
  <si>
    <t>2025-03-14</t>
  </si>
  <si>
    <t>再担保按照20.84%分担，其中，省财政分担比例5.21%，国担分担比例10.42%，再担保分担比例5.21%</t>
  </si>
  <si>
    <t>4306524010500002</t>
  </si>
  <si>
    <t>邵阳县中小企业融资担保有限责任公司</t>
  </si>
  <si>
    <t>邵阳县盛达汽修厂</t>
  </si>
  <si>
    <t>2024-01-05</t>
  </si>
  <si>
    <t>2025-01-04</t>
  </si>
  <si>
    <t>4303224052400003</t>
  </si>
  <si>
    <t>2025-05-23</t>
  </si>
  <si>
    <t>4303224043000050</t>
  </si>
  <si>
    <t>2024-04-30</t>
  </si>
  <si>
    <t>2025-04-29</t>
  </si>
  <si>
    <t>4301922112500004</t>
  </si>
  <si>
    <t>2022-11-25</t>
  </si>
  <si>
    <t>4302824060700011</t>
  </si>
  <si>
    <t>湖南白泥湖高科水产养殖有限公司</t>
  </si>
  <si>
    <t>2024-06-07</t>
  </si>
  <si>
    <t>2025-06-07</t>
  </si>
  <si>
    <t>4303824112500001</t>
  </si>
  <si>
    <t>邵东市艺辉装饰设计工程有限公司</t>
  </si>
  <si>
    <t>2024-12-09</t>
  </si>
  <si>
    <t>2025-12-09</t>
  </si>
  <si>
    <t>4305824010500003</t>
  </si>
  <si>
    <t>岳阳鼎宏装饰装修工程有限公司</t>
  </si>
  <si>
    <t>2024-01-11</t>
  </si>
  <si>
    <t>2025-01-11</t>
  </si>
  <si>
    <t>4301923091800002</t>
  </si>
  <si>
    <t>湖南中科汇智新能源有限公司</t>
  </si>
  <si>
    <t>2023-11-15</t>
  </si>
  <si>
    <t>2024-11-15</t>
  </si>
  <si>
    <t>4303824120500001</t>
  </si>
  <si>
    <t>邵东贝乐美鞋业有限公司</t>
  </si>
  <si>
    <t>2024-12-12</t>
  </si>
  <si>
    <t>2025-12-12</t>
  </si>
  <si>
    <t>4302324112910001</t>
  </si>
  <si>
    <t>刘仁亮</t>
  </si>
  <si>
    <t>2024-11-29</t>
  </si>
  <si>
    <t>2025-11-28</t>
  </si>
  <si>
    <t>4302323120510001</t>
  </si>
  <si>
    <t>2023-11-23</t>
  </si>
  <si>
    <t>2025-11-22</t>
  </si>
  <si>
    <t>4301124091610038</t>
  </si>
  <si>
    <t>张家界市永定区小张建材商行</t>
  </si>
  <si>
    <t>2023-09-15</t>
  </si>
  <si>
    <t>2025-09-15</t>
  </si>
  <si>
    <t>4301124031800213</t>
  </si>
  <si>
    <t>湖南震烨电子商务有限公司</t>
  </si>
  <si>
    <t>2024-03-18</t>
  </si>
  <si>
    <t>4301124030110181</t>
  </si>
  <si>
    <t>衡阳市蒸湘区戴永红零食富安店</t>
  </si>
  <si>
    <t>2024-03-01</t>
  </si>
  <si>
    <t>2025-03-01</t>
  </si>
  <si>
    <t>4301124070110037</t>
  </si>
  <si>
    <t>张家界市永定区元忠住宿业旅店</t>
  </si>
  <si>
    <t>2023-06-30</t>
  </si>
  <si>
    <t>2025-06-30</t>
  </si>
  <si>
    <t>4301124061700107</t>
  </si>
  <si>
    <t>湖南蔚然文化传媒有限公司</t>
  </si>
  <si>
    <t>2024-06-17</t>
  </si>
  <si>
    <t>2025-06-17</t>
  </si>
  <si>
    <t>4301124040300277</t>
  </si>
  <si>
    <t>张家界暖树文化传媒有限公司</t>
  </si>
  <si>
    <t>2024-04-03</t>
  </si>
  <si>
    <t>2025-04-03</t>
  </si>
  <si>
    <t>4301123060900084</t>
  </si>
  <si>
    <t>临湘市友缘服饰有限公司</t>
  </si>
  <si>
    <t>2023-06-09</t>
  </si>
  <si>
    <t>2025-06-25</t>
  </si>
  <si>
    <t>4301123061400062</t>
  </si>
  <si>
    <t>汝城县鑫森饰品有限公司</t>
  </si>
  <si>
    <t>2023-06-14</t>
  </si>
  <si>
    <t>2025-06-14</t>
  </si>
  <si>
    <t>4301123061200066</t>
  </si>
  <si>
    <t>长沙瑾檀进出口贸易有限公司</t>
  </si>
  <si>
    <t>2023-06-12</t>
  </si>
  <si>
    <t>2025-06-06</t>
  </si>
  <si>
    <t>4301922030600004</t>
  </si>
  <si>
    <t>湖南森力新材料有限公司</t>
  </si>
  <si>
    <t>2022-03-06</t>
  </si>
  <si>
    <t>再担保按照39.99%分担，其中，省财政分担比例10%，国担基金分担20%，再担保分担比例9.19%</t>
  </si>
  <si>
    <t>4301124030700214</t>
  </si>
  <si>
    <t>湖南致清环保科技有限公司</t>
  </si>
  <si>
    <t>2025-03-06</t>
  </si>
  <si>
    <t>4302124052700021</t>
  </si>
  <si>
    <t>张家界市中小企业融资担保有限公司</t>
  </si>
  <si>
    <t>张家界合丰建材有限公司</t>
  </si>
  <si>
    <t>2023-05-26</t>
  </si>
  <si>
    <t>2025-05-26</t>
  </si>
  <si>
    <t>4302124062800018</t>
  </si>
  <si>
    <t>张家界丽人医院（普通合伙）</t>
  </si>
  <si>
    <t>2024-06-28</t>
  </si>
  <si>
    <t>2025-06-28</t>
  </si>
  <si>
    <t>4302124062800017</t>
  </si>
  <si>
    <t>4302124062800016</t>
  </si>
  <si>
    <t>4302824053010012</t>
  </si>
  <si>
    <t>曾亮</t>
  </si>
  <si>
    <t>2025-05-29</t>
  </si>
  <si>
    <t>4305823122800011</t>
  </si>
  <si>
    <t>平江县鸿凯商贸有限公司</t>
  </si>
  <si>
    <t>4305823122800010</t>
  </si>
  <si>
    <t>2023-12-29</t>
  </si>
  <si>
    <t>2024-12-29</t>
  </si>
  <si>
    <t>4306124061910002</t>
  </si>
  <si>
    <t>刘浩</t>
  </si>
  <si>
    <t>4305824030600003</t>
  </si>
  <si>
    <t>岳阳瑞领信电子商务有限公司</t>
  </si>
  <si>
    <t>2025-03-07</t>
  </si>
  <si>
    <t>4305324121200007</t>
  </si>
  <si>
    <t>湖南现代科文体育产业股份有限公司</t>
  </si>
  <si>
    <t>4302323022800007</t>
  </si>
  <si>
    <t>娄底市缔龙建筑劳务有限公司</t>
  </si>
  <si>
    <t>2023-02-28</t>
  </si>
  <si>
    <t>2026-02-28</t>
  </si>
  <si>
    <t>4303824060500005</t>
  </si>
  <si>
    <t>邵东市英耀暖通设备工程有限公司</t>
  </si>
  <si>
    <t>2025-06-21</t>
  </si>
  <si>
    <t>4303824060500007</t>
  </si>
  <si>
    <t>2024-08-15</t>
  </si>
  <si>
    <t>2025-08-15</t>
  </si>
  <si>
    <t>4305824032200006</t>
  </si>
  <si>
    <t>岳阳县鑫淼建筑劳务有限公司</t>
  </si>
  <si>
    <t>2024-03-29</t>
  </si>
  <si>
    <t>2025-03-12</t>
  </si>
  <si>
    <t>4305724020210003</t>
  </si>
  <si>
    <t>廖爱芝</t>
  </si>
  <si>
    <t>2024-02-02</t>
  </si>
  <si>
    <t>2027-02-01</t>
  </si>
  <si>
    <t>4305723062800006</t>
  </si>
  <si>
    <t>安仁县安平镇桥石村经济合作社</t>
  </si>
  <si>
    <t>2023-06-28</t>
  </si>
  <si>
    <t>2026-06-28</t>
  </si>
  <si>
    <t>4302824092610004</t>
  </si>
  <si>
    <t>阳云花</t>
  </si>
  <si>
    <t>2024-09-26</t>
  </si>
  <si>
    <t>2025-03-25</t>
  </si>
  <si>
    <t>4301922042010002</t>
  </si>
  <si>
    <t>续历娟</t>
  </si>
  <si>
    <t>2022-04-20</t>
  </si>
  <si>
    <t>2025-04-20</t>
  </si>
  <si>
    <t>4302824051310011</t>
  </si>
  <si>
    <t>周娟</t>
  </si>
  <si>
    <t>2024-05-13</t>
  </si>
  <si>
    <t>2025-05-12</t>
  </si>
  <si>
    <t>4302824041810006</t>
  </si>
  <si>
    <t>2025-04-17</t>
  </si>
  <si>
    <t>4302824060710009</t>
  </si>
  <si>
    <t>熊跃山</t>
  </si>
  <si>
    <t>4302824042610003</t>
  </si>
  <si>
    <t>2024-04-26</t>
  </si>
  <si>
    <t>2025-04-25</t>
  </si>
  <si>
    <t>4301924040710001</t>
  </si>
  <si>
    <t>郑燕平</t>
  </si>
  <si>
    <t>2024-04-07</t>
  </si>
  <si>
    <t>2027-04-07</t>
  </si>
  <si>
    <t>4301124033010111</t>
  </si>
  <si>
    <t>彭吉生</t>
  </si>
  <si>
    <t>4301124052010027</t>
  </si>
  <si>
    <t>向国东</t>
  </si>
  <si>
    <t>2025-03-20</t>
  </si>
  <si>
    <t>4301124032710084</t>
  </si>
  <si>
    <t>黄立军</t>
  </si>
  <si>
    <t>2024-03-27</t>
  </si>
  <si>
    <t>4301124032710085</t>
  </si>
  <si>
    <t>张雪旺</t>
  </si>
  <si>
    <t>4301124032210102</t>
  </si>
  <si>
    <t>彭大平</t>
  </si>
  <si>
    <t>4301124031810048</t>
  </si>
  <si>
    <t>张贵祥</t>
  </si>
  <si>
    <t>4306324060810001</t>
  </si>
  <si>
    <t>向健平</t>
  </si>
  <si>
    <t>2023-06-07</t>
  </si>
  <si>
    <t>4301124111010034</t>
  </si>
  <si>
    <t>株洲市荷塘区闽源陶瓷建材直销处</t>
  </si>
  <si>
    <t>2023-11-09</t>
  </si>
  <si>
    <t>2025-11-09</t>
  </si>
  <si>
    <t>4301124120600131</t>
  </si>
  <si>
    <t>郴州市衡旺粮油进出口有限公司</t>
  </si>
  <si>
    <t>2023-12-05</t>
  </si>
  <si>
    <t>2025-12-05</t>
  </si>
  <si>
    <t>4301124031510267</t>
  </si>
  <si>
    <t>罗彬元</t>
  </si>
  <si>
    <t>2025-03-15</t>
  </si>
  <si>
    <t>4301124032100252</t>
  </si>
  <si>
    <t>娄底银鑫金属材料有限公司</t>
  </si>
  <si>
    <t>4306124053010020</t>
  </si>
  <si>
    <t>孟水平</t>
  </si>
  <si>
    <t>4301124051000010</t>
  </si>
  <si>
    <t>张家界亿建建材有限公司</t>
  </si>
  <si>
    <t>2024-05-10</t>
  </si>
  <si>
    <t>2025-05-09</t>
  </si>
  <si>
    <t>4301124040700202</t>
  </si>
  <si>
    <t>张家界小洪建筑材料有限责任公司</t>
  </si>
  <si>
    <t>2025-04-07</t>
  </si>
  <si>
    <t>4301124041000185</t>
  </si>
  <si>
    <t>郴州灵君服装贸易有限公司</t>
  </si>
  <si>
    <t>2024-04-10</t>
  </si>
  <si>
    <t>2025-04-10</t>
  </si>
  <si>
    <t>4301124041000184</t>
  </si>
  <si>
    <t>4301124041200277</t>
  </si>
  <si>
    <t>张家界驰程汽车租赁有限公司</t>
  </si>
  <si>
    <t>2024-04-12</t>
  </si>
  <si>
    <t>2025-04-12</t>
  </si>
  <si>
    <t>4301124042900225</t>
  </si>
  <si>
    <t>株洲市琪非凡服饰有限公司</t>
  </si>
  <si>
    <t>2024-04-29</t>
  </si>
  <si>
    <t>4303524052700002</t>
  </si>
  <si>
    <t>常德美源融资担保有限责任公司</t>
  </si>
  <si>
    <t>湖南益菌坊餐饮有限公司</t>
  </si>
  <si>
    <t>4304924092900001</t>
  </si>
  <si>
    <t>湖南金玉融资担保有限公司</t>
  </si>
  <si>
    <t>湖南沐泽电器科技有限公司</t>
  </si>
  <si>
    <t>2024-09-29</t>
  </si>
  <si>
    <t>4303824060300001</t>
  </si>
  <si>
    <t>湖南健泰鞋业制造有限公司</t>
  </si>
  <si>
    <t>2025-06-20</t>
  </si>
  <si>
    <t>4303522062800001</t>
  </si>
  <si>
    <t>湖南恒春汽贸有限公司</t>
  </si>
  <si>
    <t>2022-06-28</t>
  </si>
  <si>
    <t>2025-06-09</t>
  </si>
  <si>
    <t>4301124032900212</t>
  </si>
  <si>
    <t>郴州市全友家具有限公司</t>
  </si>
  <si>
    <t>2025-03-29</t>
  </si>
  <si>
    <t>4302124031200001</t>
  </si>
  <si>
    <t>张家界丰发工程有限公司</t>
  </si>
  <si>
    <t>2024-05-11</t>
  </si>
  <si>
    <t>2025-05-10</t>
  </si>
  <si>
    <t>4305324090210011</t>
  </si>
  <si>
    <t>赵沛卡</t>
  </si>
  <si>
    <t>2024-09-02</t>
  </si>
  <si>
    <t>2025-09-02</t>
  </si>
  <si>
    <t>4303824120100006</t>
  </si>
  <si>
    <t>湖南省国友纸业有限公司</t>
  </si>
  <si>
    <t>2025-01-07</t>
  </si>
  <si>
    <t>2026-01-07</t>
  </si>
  <si>
    <t>4301724040900001</t>
  </si>
  <si>
    <t>城步纤亿鞋业有限公司</t>
  </si>
  <si>
    <t>2024-05-07</t>
  </si>
  <si>
    <t>2025-05-06</t>
  </si>
  <si>
    <t>4303525020600001</t>
  </si>
  <si>
    <t>湖南硕展农业开发有限公司</t>
  </si>
  <si>
    <t>2025-02-14</t>
  </si>
  <si>
    <t>2026-02-05</t>
  </si>
  <si>
    <t>4392422121910025</t>
  </si>
  <si>
    <t>湖南省农业信贷融资担保有限公司</t>
  </si>
  <si>
    <t>方仁</t>
  </si>
  <si>
    <t>2022-12-19</t>
  </si>
  <si>
    <t>2023-12-06</t>
  </si>
  <si>
    <t>4392423083010710</t>
  </si>
  <si>
    <t>廖辉</t>
  </si>
  <si>
    <t>2023-08-30</t>
  </si>
  <si>
    <t>2024-08-23</t>
  </si>
  <si>
    <t>4392422123010051</t>
  </si>
  <si>
    <t>李六金</t>
  </si>
  <si>
    <t>2022-12-30</t>
  </si>
  <si>
    <t>2023-11-30</t>
  </si>
  <si>
    <t>4392423033110055</t>
  </si>
  <si>
    <t>刘立新</t>
  </si>
  <si>
    <t>2023-03-31</t>
  </si>
  <si>
    <t>2024-03-31</t>
  </si>
  <si>
    <t>4392423080810342</t>
  </si>
  <si>
    <t>杨操武</t>
  </si>
  <si>
    <t>2023-08-08</t>
  </si>
  <si>
    <t>再担保按照16.65%分担，其中，省财政分担比例8.33%，再担保分担比例8.32%</t>
  </si>
  <si>
    <t>4392423011310062</t>
  </si>
  <si>
    <t>向孙志</t>
  </si>
  <si>
    <t>2023-01-13</t>
  </si>
  <si>
    <t>2024-01-13</t>
  </si>
  <si>
    <t>4392423030210010</t>
  </si>
  <si>
    <t>王育军</t>
  </si>
  <si>
    <t>2023-03-02</t>
  </si>
  <si>
    <t>4392422122710005</t>
  </si>
  <si>
    <t>江培福</t>
  </si>
  <si>
    <t>2023-12-27</t>
  </si>
  <si>
    <t>4392422122610010</t>
  </si>
  <si>
    <t>2022-12-26</t>
  </si>
  <si>
    <t>2023-12-26</t>
  </si>
  <si>
    <t>4392423091210039</t>
  </si>
  <si>
    <t>曾广美</t>
  </si>
  <si>
    <t>2023-09-12</t>
  </si>
  <si>
    <t>2024-09-12</t>
  </si>
  <si>
    <t>4392423041410021</t>
  </si>
  <si>
    <t>罗先军</t>
  </si>
  <si>
    <t>2023-04-14</t>
  </si>
  <si>
    <t>2024-02-14</t>
  </si>
  <si>
    <t>4392423010510045</t>
  </si>
  <si>
    <t>邹雪华</t>
  </si>
  <si>
    <t>2023-01-05</t>
  </si>
  <si>
    <t>4392423072810496</t>
  </si>
  <si>
    <t>周浩</t>
  </si>
  <si>
    <t>2023-07-28</t>
  </si>
  <si>
    <t>2024-07-28</t>
  </si>
  <si>
    <t>再担保按照19.6200785%分担，其中，省财政分担比例9.81004%，再担保分担比例9.8100385%</t>
  </si>
  <si>
    <t>4392423083110858</t>
  </si>
  <si>
    <t>刘瑛</t>
  </si>
  <si>
    <t>2023-08-31</t>
  </si>
  <si>
    <t>2024-08-31</t>
  </si>
  <si>
    <t>4392423082910634</t>
  </si>
  <si>
    <t>钟训兵</t>
  </si>
  <si>
    <t>2023-08-29</t>
  </si>
  <si>
    <t>4392422011010026</t>
  </si>
  <si>
    <t>丁海军</t>
  </si>
  <si>
    <t>2022-01-10</t>
  </si>
  <si>
    <t>2024-01-10</t>
  </si>
  <si>
    <t>4392422113010006</t>
  </si>
  <si>
    <t>刘志勇</t>
  </si>
  <si>
    <t>2022-11-30</t>
  </si>
  <si>
    <t>2023-11-27</t>
  </si>
  <si>
    <t>4392423010610032</t>
  </si>
  <si>
    <t>邓人慎</t>
  </si>
  <si>
    <t>2023-01-06</t>
  </si>
  <si>
    <t>2024-01-06</t>
  </si>
  <si>
    <t>4392422111710019</t>
  </si>
  <si>
    <t>周建文</t>
  </si>
  <si>
    <t>2022-11-17</t>
  </si>
  <si>
    <t>2023-11-17</t>
  </si>
  <si>
    <t>4392423081810451</t>
  </si>
  <si>
    <t>王维</t>
  </si>
  <si>
    <t>2023-08-18</t>
  </si>
  <si>
    <t>2024-08-18</t>
  </si>
  <si>
    <t>4392422083110044</t>
  </si>
  <si>
    <t>黄强</t>
  </si>
  <si>
    <t>2022-08-31</t>
  </si>
  <si>
    <t>2023-08-25</t>
  </si>
  <si>
    <t>4392423032410044</t>
  </si>
  <si>
    <t>廖湘军</t>
  </si>
  <si>
    <t>2023-03-24</t>
  </si>
  <si>
    <t>2024-03-19</t>
  </si>
  <si>
    <t>4301724030600005</t>
  </si>
  <si>
    <t>邵阳旭美发制品有限公司</t>
  </si>
  <si>
    <t>4303524062710001</t>
  </si>
  <si>
    <t>石瑞明</t>
  </si>
  <si>
    <t>2024-06-20</t>
  </si>
  <si>
    <t>2027-06-20</t>
  </si>
  <si>
    <t>4302824060310018</t>
  </si>
  <si>
    <t>杨海波</t>
  </si>
  <si>
    <t>2024-06-03</t>
  </si>
  <si>
    <t>2025-06-02</t>
  </si>
  <si>
    <t>4302824041910007</t>
  </si>
  <si>
    <t>2025-04-18</t>
  </si>
  <si>
    <t>4301923121510007</t>
  </si>
  <si>
    <t>黄小红</t>
  </si>
  <si>
    <t>2023-12-15</t>
  </si>
  <si>
    <t>2026-12-15</t>
  </si>
  <si>
    <t>4301924062610002</t>
  </si>
  <si>
    <t>龙连武</t>
  </si>
  <si>
    <t>2024-06-26</t>
  </si>
  <si>
    <t>2027-06-26</t>
  </si>
  <si>
    <t>4301922062410006</t>
  </si>
  <si>
    <t>张耀辉</t>
  </si>
  <si>
    <t>2022-06-24</t>
  </si>
  <si>
    <t>4301924030610005</t>
  </si>
  <si>
    <t>毛超超</t>
  </si>
  <si>
    <t>2027-03-06</t>
  </si>
  <si>
    <t>4301724062600002</t>
  </si>
  <si>
    <t>湖南富弘纸业有限公司</t>
  </si>
  <si>
    <t>2025-03-28</t>
  </si>
  <si>
    <t>4301122111710165</t>
  </si>
  <si>
    <t>宁乡县城郊乡福牛食品店</t>
  </si>
  <si>
    <t>2023-11-16</t>
  </si>
  <si>
    <t>4301724011900013</t>
  </si>
  <si>
    <t>邵阳市嘉睿商务管理有限公司</t>
  </si>
  <si>
    <t>2024-01-19</t>
  </si>
  <si>
    <t>2025-01-18</t>
  </si>
  <si>
    <t>4305924032700003</t>
  </si>
  <si>
    <t>永州泓盛建材有限公司</t>
  </si>
  <si>
    <t>2026-03-27</t>
  </si>
  <si>
    <t>4392423010510023</t>
  </si>
  <si>
    <t>蒋小湘</t>
  </si>
  <si>
    <t>2024-01-04</t>
  </si>
  <si>
    <t>4392422081210002</t>
  </si>
  <si>
    <t>兰海涛</t>
  </si>
  <si>
    <t>2022-08-12</t>
  </si>
  <si>
    <t>2023-08-12</t>
  </si>
  <si>
    <t>4392423092710014</t>
  </si>
  <si>
    <t>陶志强</t>
  </si>
  <si>
    <t>2023-09-27</t>
  </si>
  <si>
    <t>2024-09-25</t>
  </si>
  <si>
    <t>4392423082910568</t>
  </si>
  <si>
    <t>郭大凡</t>
  </si>
  <si>
    <t>2024-08-29</t>
  </si>
  <si>
    <t>4392423080410542</t>
  </si>
  <si>
    <t>赵春花</t>
  </si>
  <si>
    <t>2023-08-04</t>
  </si>
  <si>
    <t>2024-08-01</t>
  </si>
  <si>
    <t>4392423091410020</t>
  </si>
  <si>
    <t>彭洋云</t>
  </si>
  <si>
    <t>2023-09-14</t>
  </si>
  <si>
    <t>2024-09-14</t>
  </si>
  <si>
    <t>4392423110210006</t>
  </si>
  <si>
    <t>唐石梅</t>
  </si>
  <si>
    <t>2023-11-02</t>
  </si>
  <si>
    <t>2024-11-02</t>
  </si>
  <si>
    <t>4392423101210033</t>
  </si>
  <si>
    <t>雷崇亮</t>
  </si>
  <si>
    <t>2023-10-12</t>
  </si>
  <si>
    <t>2024-10-12</t>
  </si>
  <si>
    <t>4392424093010080</t>
  </si>
  <si>
    <t>夏道文</t>
  </si>
  <si>
    <t>2025-09-30</t>
  </si>
  <si>
    <t>4392423100110001</t>
  </si>
  <si>
    <t>马吉清</t>
  </si>
  <si>
    <t>2023-10-01</t>
  </si>
  <si>
    <t>2024-10-01</t>
  </si>
  <si>
    <t>4392423091210026</t>
  </si>
  <si>
    <t>费冬林</t>
  </si>
  <si>
    <t>4392423032710006</t>
  </si>
  <si>
    <t>冯巨流</t>
  </si>
  <si>
    <t>2023-03-27</t>
  </si>
  <si>
    <t>4301124013100242</t>
  </si>
  <si>
    <t>邵阳市朗艺贸易有限公司</t>
  </si>
  <si>
    <t>2024-01-31</t>
  </si>
  <si>
    <t>2027-01-31</t>
  </si>
  <si>
    <t>4301123032400084</t>
  </si>
  <si>
    <t>湘潭娅杰物资贸易有限公司</t>
  </si>
  <si>
    <t>4301124020200079</t>
  </si>
  <si>
    <t>澧县富金商贸有限公司</t>
  </si>
  <si>
    <t>2027-02-02</t>
  </si>
  <si>
    <t>4301123032000051</t>
  </si>
  <si>
    <t>湖南隆舟建材贸易有限责任公司</t>
  </si>
  <si>
    <t>2023-03-20</t>
  </si>
  <si>
    <t>再担保按照39.22%分担，其中，省财政分担比例9.81%，国担分担比例19.61%，再担保分担比例9.8%</t>
  </si>
  <si>
    <t>4301124020300029</t>
  </si>
  <si>
    <t>怀化创兴物资有限公司</t>
  </si>
  <si>
    <t>2024-02-03</t>
  </si>
  <si>
    <t>2027-02-03</t>
  </si>
  <si>
    <t>4301122030410014</t>
  </si>
  <si>
    <t>刘辉福</t>
  </si>
  <si>
    <t>2022-03-04</t>
  </si>
  <si>
    <t>2025-03-03</t>
  </si>
  <si>
    <t>4301122030910028</t>
  </si>
  <si>
    <t>李志刚</t>
  </si>
  <si>
    <t>2022-03-09</t>
  </si>
  <si>
    <t>2025-03-08</t>
  </si>
  <si>
    <t>4301124052300043</t>
  </si>
  <si>
    <t>华容县世纪连华商业有限公司</t>
  </si>
  <si>
    <t>2024-05-23</t>
  </si>
  <si>
    <t>2027-05-23</t>
  </si>
  <si>
    <t>4301124070200018</t>
  </si>
  <si>
    <t>湖南共辉智能装备有限公司</t>
  </si>
  <si>
    <t>2024-07-02</t>
  </si>
  <si>
    <t>2025-07-02</t>
  </si>
  <si>
    <t>4301124063000049</t>
  </si>
  <si>
    <t>长沙隆邦建材有限公司</t>
  </si>
  <si>
    <t>2024-06-30</t>
  </si>
  <si>
    <t>2025-02-28</t>
  </si>
  <si>
    <t>4301124032700271</t>
  </si>
  <si>
    <t>新化县伍鑫环保科技有限责任公司</t>
  </si>
  <si>
    <t>4392423072110534</t>
  </si>
  <si>
    <t>汤小华</t>
  </si>
  <si>
    <t>2023-07-21</t>
  </si>
  <si>
    <t>2024-07-19</t>
  </si>
  <si>
    <t>4392423113010084</t>
  </si>
  <si>
    <t>龙勇</t>
  </si>
  <si>
    <t>2024-11-30</t>
  </si>
  <si>
    <t>4392423032210008</t>
  </si>
  <si>
    <t>张沁雨</t>
  </si>
  <si>
    <t>2023-03-22</t>
  </si>
  <si>
    <t>4392423030910017</t>
  </si>
  <si>
    <t>杜萍</t>
  </si>
  <si>
    <t>2023-03-09</t>
  </si>
  <si>
    <t>2024-01-08</t>
  </si>
  <si>
    <t>4392423083010682</t>
  </si>
  <si>
    <t>晏琮斐</t>
  </si>
  <si>
    <t>2024-08-30</t>
  </si>
  <si>
    <t>4392423021500029</t>
  </si>
  <si>
    <t>华容环湖农业开发有限公司</t>
  </si>
  <si>
    <t>2023-02-15</t>
  </si>
  <si>
    <t>2024-02-15</t>
  </si>
  <si>
    <t>4392423110610003</t>
  </si>
  <si>
    <t>吴燏</t>
  </si>
  <si>
    <t>2023-11-06</t>
  </si>
  <si>
    <t>2024-11-06</t>
  </si>
  <si>
    <t>4392423063011487</t>
  </si>
  <si>
    <t>田希斌</t>
  </si>
  <si>
    <t>2024-06-29</t>
  </si>
  <si>
    <t>4392424011910031</t>
  </si>
  <si>
    <t>田勇</t>
  </si>
  <si>
    <t>2025-01-19</t>
  </si>
  <si>
    <t>4392423040310035</t>
  </si>
  <si>
    <t>高平</t>
  </si>
  <si>
    <t>2023-04-03</t>
  </si>
  <si>
    <t>4392423011810004</t>
  </si>
  <si>
    <t>黄晓</t>
  </si>
  <si>
    <t>2023-01-18</t>
  </si>
  <si>
    <t>2024-01-18</t>
  </si>
  <si>
    <t>4392423101610052</t>
  </si>
  <si>
    <t>谢世开</t>
  </si>
  <si>
    <t>2024-10-09</t>
  </si>
  <si>
    <t>4392424091810010</t>
  </si>
  <si>
    <t>刘正元</t>
  </si>
  <si>
    <t>2024-09-18</t>
  </si>
  <si>
    <t>4392423022210002</t>
  </si>
  <si>
    <t>蔡迎华</t>
  </si>
  <si>
    <t>2023-02-22</t>
  </si>
  <si>
    <t>2024-02-22</t>
  </si>
  <si>
    <t>4392422021710009</t>
  </si>
  <si>
    <t>黄海军</t>
  </si>
  <si>
    <t>2022-02-17</t>
  </si>
  <si>
    <t>4392424080110023</t>
  </si>
  <si>
    <t>尹玉娥</t>
  </si>
  <si>
    <t>2025-07-31</t>
  </si>
  <si>
    <t>4392423072610376</t>
  </si>
  <si>
    <t>文浩</t>
  </si>
  <si>
    <t>2023-07-26</t>
  </si>
  <si>
    <t>2024-07-26</t>
  </si>
  <si>
    <t>4392424062810076</t>
  </si>
  <si>
    <t>易敏</t>
  </si>
  <si>
    <t>2025-06-27</t>
  </si>
  <si>
    <t>4392423092510027</t>
  </si>
  <si>
    <t>尹业喜</t>
  </si>
  <si>
    <t>2023-09-25</t>
  </si>
  <si>
    <t>4392423091410078</t>
  </si>
  <si>
    <t>贾海军</t>
  </si>
  <si>
    <t>4392423112010023</t>
  </si>
  <si>
    <t>童亮</t>
  </si>
  <si>
    <t>2023-11-20</t>
  </si>
  <si>
    <t>2024-11-20</t>
  </si>
  <si>
    <t>4392423032610003</t>
  </si>
  <si>
    <t>李莹</t>
  </si>
  <si>
    <t>2023-03-26</t>
  </si>
  <si>
    <t>2024-03-26</t>
  </si>
  <si>
    <t>4392423040310020</t>
  </si>
  <si>
    <t>孙习雄</t>
  </si>
  <si>
    <t>4392422092710038</t>
  </si>
  <si>
    <t>张石华</t>
  </si>
  <si>
    <t>2022-09-27</t>
  </si>
  <si>
    <t>2023-09-20</t>
  </si>
  <si>
    <t>4392423051110044</t>
  </si>
  <si>
    <t>王献文</t>
  </si>
  <si>
    <t>2023-05-11</t>
  </si>
  <si>
    <t>2024-05-09</t>
  </si>
  <si>
    <t>4392423072710262</t>
  </si>
  <si>
    <t>李蒋友</t>
  </si>
  <si>
    <t>2023-07-27</t>
  </si>
  <si>
    <t>2024-07-27</t>
  </si>
  <si>
    <t>4392423093010013</t>
  </si>
  <si>
    <t>廖文</t>
  </si>
  <si>
    <t>2023-09-30</t>
  </si>
  <si>
    <t>4392423082310592</t>
  </si>
  <si>
    <t>张海峰</t>
  </si>
  <si>
    <t>2023-08-23</t>
  </si>
  <si>
    <t>2024-06-23</t>
  </si>
  <si>
    <t>4302323031110019</t>
  </si>
  <si>
    <t>罗泳红</t>
  </si>
  <si>
    <t>2023-03-11</t>
  </si>
  <si>
    <t>2025-03-10</t>
  </si>
  <si>
    <t>4303024062110001</t>
  </si>
  <si>
    <t>赵霞晖</t>
  </si>
  <si>
    <t>2023-06-21</t>
  </si>
  <si>
    <t>4302324111200002</t>
  </si>
  <si>
    <t>湖南昌龙石油化工有限公司</t>
  </si>
  <si>
    <t>2024-12-31</t>
  </si>
  <si>
    <t>2025-12-30</t>
  </si>
  <si>
    <t>4302324111200003</t>
  </si>
  <si>
    <t>4302324111200001</t>
  </si>
  <si>
    <t>2025-12-27</t>
  </si>
  <si>
    <t>4302124032600002</t>
  </si>
  <si>
    <t>张家界金鲵生物工程股份有限公司</t>
  </si>
  <si>
    <t>2025-04-14</t>
  </si>
  <si>
    <t>4301724012900006</t>
  </si>
  <si>
    <t>4306125012600189</t>
  </si>
  <si>
    <t>株洲市沿恒针织有限公司</t>
  </si>
  <si>
    <t>2026-01-26</t>
  </si>
  <si>
    <t>4305424051100002</t>
  </si>
  <si>
    <t>浏阳市财信融资担保有限责任公司</t>
  </si>
  <si>
    <t>湖南嘉恒制药有限公司</t>
  </si>
  <si>
    <t>2024-06-05</t>
  </si>
  <si>
    <t>2025-06-04</t>
  </si>
  <si>
    <t>4301125012600179</t>
  </si>
  <si>
    <t>沅江市广隆环保包装科技有限公司</t>
  </si>
  <si>
    <t>2026-01-25</t>
  </si>
  <si>
    <t>4301125032000211</t>
  </si>
  <si>
    <t>邵阳县国安工具有限公司</t>
  </si>
  <si>
    <t>2026-03-19</t>
  </si>
  <si>
    <t>4301124082300138</t>
  </si>
  <si>
    <t>湖南诚合鑫科技有限公司</t>
  </si>
  <si>
    <t>2025-08-11</t>
  </si>
  <si>
    <t>4303524060400003</t>
  </si>
  <si>
    <t>常德市五季食品有限公司</t>
  </si>
  <si>
    <t>4303022033110001</t>
  </si>
  <si>
    <t>姜鹏</t>
  </si>
  <si>
    <t>2022-03-31</t>
  </si>
  <si>
    <t>2025-03-31</t>
  </si>
  <si>
    <t>4301124031900015</t>
  </si>
  <si>
    <t>张家界市华林建材加工有限公司</t>
  </si>
  <si>
    <t>4305324062700032</t>
  </si>
  <si>
    <t>湖南特优金属材料有限公司</t>
  </si>
  <si>
    <t>2024-06-27</t>
  </si>
  <si>
    <t>4305324062700031</t>
  </si>
  <si>
    <t>4305722110300006</t>
  </si>
  <si>
    <t>嘉禾县坦坪镇瑶冲村经济联合社</t>
  </si>
  <si>
    <t>2022-11-03</t>
  </si>
  <si>
    <t>2025-11-03</t>
  </si>
  <si>
    <t>4305724011100002</t>
  </si>
  <si>
    <t>2023-01-11</t>
  </si>
  <si>
    <t>4305723120500002</t>
  </si>
  <si>
    <t>2022-12-05</t>
  </si>
  <si>
    <t>2024-12-04</t>
  </si>
  <si>
    <t>4301123041410004</t>
  </si>
  <si>
    <t>陈代明</t>
  </si>
  <si>
    <t>4301124091910123</t>
  </si>
  <si>
    <t>张家界市永定区文丰商行</t>
  </si>
  <si>
    <t>2023-09-18</t>
  </si>
  <si>
    <t>4301124092900183</t>
  </si>
  <si>
    <t>湖南仟枝鸟服饰有限公司</t>
  </si>
  <si>
    <t>4301124040910230</t>
  </si>
  <si>
    <t>石峰区喵福记宠物生活馆</t>
  </si>
  <si>
    <t>2024-04-09</t>
  </si>
  <si>
    <t>2025-04-09</t>
  </si>
  <si>
    <t>4301124042800211</t>
  </si>
  <si>
    <t>株洲览众装饰建材有限公司</t>
  </si>
  <si>
    <t>2024-04-28</t>
  </si>
  <si>
    <t>2025-04-28</t>
  </si>
  <si>
    <t>4301124042400194</t>
  </si>
  <si>
    <t>慈利县飞扬汽车贸易有限责任公司</t>
  </si>
  <si>
    <t>2024-04-24</t>
  </si>
  <si>
    <t>2025-04-24</t>
  </si>
  <si>
    <t>4305723092600010</t>
  </si>
  <si>
    <t>达琦华声电子（郴州）有限公司</t>
  </si>
  <si>
    <t>2023-09-26</t>
  </si>
  <si>
    <t>4301124052100111</t>
  </si>
  <si>
    <t>湖南科液贸易有限公司</t>
  </si>
  <si>
    <t>2024-05-21</t>
  </si>
  <si>
    <t>2025-05-21</t>
  </si>
  <si>
    <t>4301125010100022</t>
  </si>
  <si>
    <t>衡阳祥凤酒业有限公司</t>
  </si>
  <si>
    <t>2023-12-31</t>
  </si>
  <si>
    <t>2025-12-31</t>
  </si>
  <si>
    <t>4301124050710095</t>
  </si>
  <si>
    <t>武陵区甄美家居商行</t>
  </si>
  <si>
    <t>2023-05-06</t>
  </si>
  <si>
    <t>4301124050900115</t>
  </si>
  <si>
    <t>慈利县润禾商贸有限公司</t>
  </si>
  <si>
    <t>4301124050800142</t>
  </si>
  <si>
    <t>衡阳鑫鸿生态农业有限公司</t>
  </si>
  <si>
    <t>2024-05-08</t>
  </si>
  <si>
    <t>2025-05-08</t>
  </si>
  <si>
    <t>4303523050510001</t>
  </si>
  <si>
    <t>赵加贵</t>
  </si>
  <si>
    <t>2023-05-05</t>
  </si>
  <si>
    <t>2026-05-05</t>
  </si>
  <si>
    <t>4302124011710026</t>
  </si>
  <si>
    <t>2024-01-17</t>
  </si>
  <si>
    <t>2025-01-17</t>
  </si>
  <si>
    <t>4302124032210029</t>
  </si>
  <si>
    <t>黄建诚</t>
  </si>
  <si>
    <t>4303522121310002</t>
  </si>
  <si>
    <t>罗辉</t>
  </si>
  <si>
    <t>2022-12-13</t>
  </si>
  <si>
    <t>4302124061710002</t>
  </si>
  <si>
    <t>聂奇勇</t>
  </si>
  <si>
    <t>4305824013000014</t>
  </si>
  <si>
    <t>岳阳市湘北水陆物流有限公司</t>
  </si>
  <si>
    <t>4303024062000005</t>
  </si>
  <si>
    <t>岳阳县花约四季旅游管理有限公司</t>
  </si>
  <si>
    <t>2023-06-20</t>
  </si>
  <si>
    <t>4303024042100001</t>
  </si>
  <si>
    <t>2023-04-21</t>
  </si>
  <si>
    <t>4303525010810001</t>
  </si>
  <si>
    <t>徐杰</t>
  </si>
  <si>
    <t>2025-03-26</t>
  </si>
  <si>
    <t>2026-03-26</t>
  </si>
  <si>
    <t>4392422080510044</t>
  </si>
  <si>
    <t>范进</t>
  </si>
  <si>
    <t>2022-08-05</t>
  </si>
  <si>
    <t>2023-08-05</t>
  </si>
  <si>
    <t>4392423011010023</t>
  </si>
  <si>
    <t>周运峰</t>
  </si>
  <si>
    <t>2023-01-10</t>
  </si>
  <si>
    <t>4392422121510007</t>
  </si>
  <si>
    <t>王福连</t>
  </si>
  <si>
    <t>2022-12-15</t>
  </si>
  <si>
    <t>4392422123010087</t>
  </si>
  <si>
    <t>田要庭</t>
  </si>
  <si>
    <t>2023-12-28</t>
  </si>
  <si>
    <t>4392422051810023</t>
  </si>
  <si>
    <t>李含军</t>
  </si>
  <si>
    <t>2022-05-18</t>
  </si>
  <si>
    <t>2023-05-18</t>
  </si>
  <si>
    <t>4392422121410024</t>
  </si>
  <si>
    <t>2022-12-14</t>
  </si>
  <si>
    <t>4392422120710015</t>
  </si>
  <si>
    <t>黄军</t>
  </si>
  <si>
    <t>2022-12-07</t>
  </si>
  <si>
    <t>4392422123010028</t>
  </si>
  <si>
    <t>王利民</t>
  </si>
  <si>
    <t>2023-12-30</t>
  </si>
  <si>
    <t>4392422122810030</t>
  </si>
  <si>
    <t>袁灿</t>
  </si>
  <si>
    <t>2022-12-28</t>
  </si>
  <si>
    <t>4392422032910012</t>
  </si>
  <si>
    <t>陈媛</t>
  </si>
  <si>
    <t>2022-03-29</t>
  </si>
  <si>
    <t>2023-03-28</t>
  </si>
  <si>
    <t>4392423033010014</t>
  </si>
  <si>
    <t>张锐清</t>
  </si>
  <si>
    <t>2023-03-30</t>
  </si>
  <si>
    <t>4392423030310012</t>
  </si>
  <si>
    <t>邓招雪</t>
  </si>
  <si>
    <t>2023-03-03</t>
  </si>
  <si>
    <t>2024-03-03</t>
  </si>
  <si>
    <t>4392423051810084</t>
  </si>
  <si>
    <t>罗华军</t>
  </si>
  <si>
    <t>2024-05-16</t>
  </si>
  <si>
    <t>4392422081510014</t>
  </si>
  <si>
    <t>陈术英</t>
  </si>
  <si>
    <t>2022-08-15</t>
  </si>
  <si>
    <t>2023-08-15</t>
  </si>
  <si>
    <t>4392423011710064</t>
  </si>
  <si>
    <t>梁承文</t>
  </si>
  <si>
    <t>2023-01-17</t>
  </si>
  <si>
    <t>4392423083010704</t>
  </si>
  <si>
    <t>李国豪</t>
  </si>
  <si>
    <t>4392423092110012</t>
  </si>
  <si>
    <t>颜秀娟</t>
  </si>
  <si>
    <t>2024-09-21</t>
  </si>
  <si>
    <t>4392423092210033</t>
  </si>
  <si>
    <t>曹文平</t>
  </si>
  <si>
    <t>2023-09-22</t>
  </si>
  <si>
    <t>2024-09-22</t>
  </si>
  <si>
    <t>4392423083110887</t>
  </si>
  <si>
    <t>朱维</t>
  </si>
  <si>
    <t>4392423040710009</t>
  </si>
  <si>
    <t>廖常韬</t>
  </si>
  <si>
    <t>2023-04-07</t>
  </si>
  <si>
    <t>4392423101610024</t>
  </si>
  <si>
    <t>张立东</t>
  </si>
  <si>
    <t>2024-10-16</t>
  </si>
  <si>
    <t>4392423102010005</t>
  </si>
  <si>
    <t>陈丹</t>
  </si>
  <si>
    <t>2023-10-20</t>
  </si>
  <si>
    <t>2024-10-20</t>
  </si>
  <si>
    <t>再担保按照6.12%分担，其中，省财政分担比例3.06%，再担保分担比例3.06%</t>
  </si>
  <si>
    <t>4392423073110440</t>
  </si>
  <si>
    <t>谭文兵</t>
  </si>
  <si>
    <t>2023-07-31</t>
  </si>
  <si>
    <t>2024-07-31</t>
  </si>
  <si>
    <t>4392423083010648</t>
  </si>
  <si>
    <t>杨光智</t>
  </si>
  <si>
    <t>4392423041010029</t>
  </si>
  <si>
    <t>陈艳</t>
  </si>
  <si>
    <t>2023-04-10</t>
  </si>
  <si>
    <t>4392423082910604</t>
  </si>
  <si>
    <t>李小军</t>
  </si>
  <si>
    <t>4392423101710017</t>
  </si>
  <si>
    <t>申海波</t>
  </si>
  <si>
    <t>2023-10-17</t>
  </si>
  <si>
    <t>2024-10-17</t>
  </si>
  <si>
    <t>4392423091910016</t>
  </si>
  <si>
    <t>赵家荣</t>
  </si>
  <si>
    <t>2023-09-19</t>
  </si>
  <si>
    <t>2024-09-19</t>
  </si>
  <si>
    <t>4392423092810027</t>
  </si>
  <si>
    <t>田亚军</t>
  </si>
  <si>
    <t>2024-09-28</t>
  </si>
  <si>
    <t>再担保按照9.4%分担，其中，省财政分担比例4.7%，再担保分担比例4.7%</t>
  </si>
  <si>
    <t>4392423112410004</t>
  </si>
  <si>
    <t>熊守良</t>
  </si>
  <si>
    <t>2023-11-24</t>
  </si>
  <si>
    <t>2024-11-24</t>
  </si>
  <si>
    <t>再担保按照7.5%分担，其中，省财政分担比例3.75%，再担保分担比例3.75%</t>
  </si>
  <si>
    <t>4392423082910617</t>
  </si>
  <si>
    <t>赵运泉</t>
  </si>
  <si>
    <t>再担保按照3.83%分担，其中，省财政分担比例1.92%，再担保分担比例1.91%</t>
  </si>
  <si>
    <t>4392423072010690</t>
  </si>
  <si>
    <t>熊建堂</t>
  </si>
  <si>
    <t>2023-07-20</t>
  </si>
  <si>
    <t>2024-07-20</t>
  </si>
  <si>
    <t>4392423081110538</t>
  </si>
  <si>
    <t>刘星</t>
  </si>
  <si>
    <t>2023-08-11</t>
  </si>
  <si>
    <t>2024-08-10</t>
  </si>
  <si>
    <t>4392423092810104</t>
  </si>
  <si>
    <t>杨远胜</t>
  </si>
  <si>
    <t>4392423080110362</t>
  </si>
  <si>
    <t>江昭阳</t>
  </si>
  <si>
    <t>2023-08-01</t>
  </si>
  <si>
    <t>4392423051010005</t>
  </si>
  <si>
    <t>李卫兵</t>
  </si>
  <si>
    <t>2023-05-10</t>
  </si>
  <si>
    <t>4392423011910046</t>
  </si>
  <si>
    <t>张永康</t>
  </si>
  <si>
    <t>2023-01-19</t>
  </si>
  <si>
    <t>4392423081110499</t>
  </si>
  <si>
    <t>肖锡安</t>
  </si>
  <si>
    <t>4392423110310033</t>
  </si>
  <si>
    <t>吴爱儿</t>
  </si>
  <si>
    <t>2023-11-03</t>
  </si>
  <si>
    <t>2024-10-25</t>
  </si>
  <si>
    <t>4392423033110068</t>
  </si>
  <si>
    <t>田涛</t>
  </si>
  <si>
    <t>2026-03-30</t>
  </si>
  <si>
    <t>4305824011000006</t>
  </si>
  <si>
    <t>湖南相思海纳实业有限公司</t>
  </si>
  <si>
    <t>2023-04-01</t>
  </si>
  <si>
    <t>2025-03-09</t>
  </si>
  <si>
    <t>4305824062600009</t>
  </si>
  <si>
    <t>湖南岳通企业管理有限公司</t>
  </si>
  <si>
    <t>4305824062400002</t>
  </si>
  <si>
    <t>4305824082700011</t>
  </si>
  <si>
    <t>岳阳市新阳机动车驾驶员培训学校有限公司</t>
  </si>
  <si>
    <t>2025-08-29</t>
  </si>
  <si>
    <t>4305824093000003</t>
  </si>
  <si>
    <t>岳阳林峰高科有限公司</t>
  </si>
  <si>
    <t>2025-09-20</t>
  </si>
  <si>
    <t>4301124051400012</t>
  </si>
  <si>
    <t>湖南玉兔钛业新材料有限公司</t>
  </si>
  <si>
    <t>2024-05-14</t>
  </si>
  <si>
    <t>2027-05-13</t>
  </si>
  <si>
    <t>4301124032700177</t>
  </si>
  <si>
    <t>2027-03-13</t>
  </si>
  <si>
    <t>4392423083110827</t>
  </si>
  <si>
    <t>杨生荣</t>
  </si>
  <si>
    <t>再担保按照10.4%分担，其中，省财政分担比例5.2%，再担保分担比例5.2%</t>
  </si>
  <si>
    <t>4392423092610021</t>
  </si>
  <si>
    <t>张新剑</t>
  </si>
  <si>
    <t>再担保按照12.55%分担，其中，省财政分担比例6.28%，再担保分担比例6.27%</t>
  </si>
  <si>
    <t>4392423080810356</t>
  </si>
  <si>
    <t>杨振玉</t>
  </si>
  <si>
    <t>再担保按照5.94%分担，其中，省财政分担比例2.97%，再担保分担比例2.97%</t>
  </si>
  <si>
    <t>4392423091210009</t>
  </si>
  <si>
    <t>吴良勇</t>
  </si>
  <si>
    <t>4392423112410003</t>
  </si>
  <si>
    <t>王元华</t>
  </si>
  <si>
    <t>2024-11-23</t>
  </si>
  <si>
    <t>4301124092700195</t>
  </si>
  <si>
    <t>张家界嘉丰商贸有限公司</t>
  </si>
  <si>
    <t>2025-09-26</t>
  </si>
  <si>
    <t>4301124051910020</t>
  </si>
  <si>
    <t>张家界永定区鸿晖建材建筑材料经营经营部</t>
  </si>
  <si>
    <t>2025-05-18</t>
  </si>
  <si>
    <t>4303224091100059</t>
  </si>
  <si>
    <t>长沙华诺金属材料有限公司</t>
  </si>
  <si>
    <t>2024-09-11</t>
  </si>
  <si>
    <t>2025-09-10</t>
  </si>
  <si>
    <t>4303224090500039</t>
  </si>
  <si>
    <t>2024-09-05</t>
  </si>
  <si>
    <t>2025-09-04</t>
  </si>
  <si>
    <t>4303224090500038</t>
  </si>
  <si>
    <t>4303824111100004</t>
  </si>
  <si>
    <t>湖南锐锋农业科技开发有限公司</t>
  </si>
  <si>
    <t>2026-02-27</t>
  </si>
  <si>
    <t>4306223111600001</t>
  </si>
  <si>
    <t>湖南双惠箱包有限公司</t>
  </si>
  <si>
    <t>2026-11-14</t>
  </si>
  <si>
    <t>4306224041210001</t>
  </si>
  <si>
    <t>罗清祥</t>
  </si>
  <si>
    <t>2026-04-12</t>
  </si>
  <si>
    <t>4392422062810057</t>
  </si>
  <si>
    <t>刘阳</t>
  </si>
  <si>
    <t>4392423103010035</t>
  </si>
  <si>
    <t>黄生界</t>
  </si>
  <si>
    <t>2023-10-30</t>
  </si>
  <si>
    <t>2024-10-30</t>
  </si>
  <si>
    <t>4392423101110037</t>
  </si>
  <si>
    <t>易梦芬</t>
  </si>
  <si>
    <t>2023-10-11</t>
  </si>
  <si>
    <t>2024-10-10</t>
  </si>
  <si>
    <t>4392423110610027</t>
  </si>
  <si>
    <t>杨运忠</t>
  </si>
  <si>
    <t>再担保按照4.35%分担，其中，省财政分担比例2.18%，再担保分担比例2.17%</t>
  </si>
  <si>
    <t>4392423071910604</t>
  </si>
  <si>
    <t>毛多山</t>
  </si>
  <si>
    <t>2023-07-19</t>
  </si>
  <si>
    <t>4392423092210010</t>
  </si>
  <si>
    <t>李小龙</t>
  </si>
  <si>
    <t>2024-09-15</t>
  </si>
  <si>
    <t>4392422012900067</t>
  </si>
  <si>
    <t>新宁县森鑫竹木发展有限公司</t>
  </si>
  <si>
    <t>2022-01-29</t>
  </si>
  <si>
    <t>2023-01-28</t>
  </si>
  <si>
    <t>4392423020310021</t>
  </si>
  <si>
    <t>邓滇湘</t>
  </si>
  <si>
    <t>2023-02-03</t>
  </si>
  <si>
    <t>4392423022810021</t>
  </si>
  <si>
    <t>胡安友</t>
  </si>
  <si>
    <t>2024-02-28</t>
  </si>
  <si>
    <t>4392423071110425</t>
  </si>
  <si>
    <t>张胜平</t>
  </si>
  <si>
    <t>2023-07-11</t>
  </si>
  <si>
    <t>2024-07-10</t>
  </si>
  <si>
    <t>4392422062110006</t>
  </si>
  <si>
    <t>王光彩</t>
  </si>
  <si>
    <t>2022-06-21</t>
  </si>
  <si>
    <t>4392423021410009</t>
  </si>
  <si>
    <t>郭帮银</t>
  </si>
  <si>
    <t>2023-02-14</t>
  </si>
  <si>
    <t>4392423062011177</t>
  </si>
  <si>
    <t>贺国太</t>
  </si>
  <si>
    <t>4392423062510613</t>
  </si>
  <si>
    <t>鲁苇</t>
  </si>
  <si>
    <t>2023-06-25</t>
  </si>
  <si>
    <t>2024-06-24</t>
  </si>
  <si>
    <t>4392423081110505</t>
  </si>
  <si>
    <t>李又新</t>
  </si>
  <si>
    <t>2024-08-11</t>
  </si>
  <si>
    <t>4392423091410074</t>
  </si>
  <si>
    <t>王亚军</t>
  </si>
  <si>
    <t>2026-09-11</t>
  </si>
  <si>
    <t>4392423052910709</t>
  </si>
  <si>
    <t>姚立</t>
  </si>
  <si>
    <t>2023-05-29</t>
  </si>
  <si>
    <t>2024-05-17</t>
  </si>
  <si>
    <t>4392422122610021</t>
  </si>
  <si>
    <t>周敏</t>
  </si>
  <si>
    <t>4392423052310056</t>
  </si>
  <si>
    <t>李海洋</t>
  </si>
  <si>
    <t>2023-05-23</t>
  </si>
  <si>
    <t>4392423093010011</t>
  </si>
  <si>
    <t>黄春梅</t>
  </si>
  <si>
    <t>4392423081710343</t>
  </si>
  <si>
    <t>纪年生</t>
  </si>
  <si>
    <t>2023-08-17</t>
  </si>
  <si>
    <t>2024-08-17</t>
  </si>
  <si>
    <t>4392423051610036</t>
  </si>
  <si>
    <t>2023-05-16</t>
  </si>
  <si>
    <t>2024-03-16</t>
  </si>
  <si>
    <t>4392422123010073</t>
  </si>
  <si>
    <t>郑静</t>
  </si>
  <si>
    <t>4392423090610529</t>
  </si>
  <si>
    <t>陈立木</t>
  </si>
  <si>
    <t>2023-09-06</t>
  </si>
  <si>
    <t>2024-09-06</t>
  </si>
  <si>
    <t>4392422092910018</t>
  </si>
  <si>
    <t>周忠义</t>
  </si>
  <si>
    <t>2022-09-29</t>
  </si>
  <si>
    <t>4392423032910010</t>
  </si>
  <si>
    <t>张秋明</t>
  </si>
  <si>
    <t>2023-03-29</t>
  </si>
  <si>
    <t>4392423032810006</t>
  </si>
  <si>
    <t>刘玉润</t>
  </si>
  <si>
    <t>4301924012610010</t>
  </si>
  <si>
    <t>蒋潮</t>
  </si>
  <si>
    <t>4301922053110005</t>
  </si>
  <si>
    <t>何亮虹</t>
  </si>
  <si>
    <t>2022-05-31</t>
  </si>
  <si>
    <t>2025-05-31</t>
  </si>
  <si>
    <t>4306524032910004</t>
  </si>
  <si>
    <t>邵阳县九公桥镇红木家具厂</t>
  </si>
  <si>
    <t>4305724093010015</t>
  </si>
  <si>
    <t>李书信</t>
  </si>
  <si>
    <t>2025-09-29</t>
  </si>
  <si>
    <t>4306424081000003</t>
  </si>
  <si>
    <t>湘西融资担保有限责任公司</t>
  </si>
  <si>
    <t>保靖县民顺贸易有限公司</t>
  </si>
  <si>
    <t>2025-08-10</t>
  </si>
  <si>
    <t>再担保按照15%分担，其中，省财政分担比例3.75%，国担分担比例7.5%，再担保分担比例3.75%</t>
  </si>
  <si>
    <t>4302824061910011</t>
  </si>
  <si>
    <t>喻开强</t>
  </si>
  <si>
    <t>2025-06-18</t>
  </si>
  <si>
    <t>4302824052410004</t>
  </si>
  <si>
    <t>4302824082610014</t>
  </si>
  <si>
    <t>2024-08-26</t>
  </si>
  <si>
    <t>2025-08-26</t>
  </si>
  <si>
    <t>4302824120310005</t>
  </si>
  <si>
    <t>2024-12-03</t>
  </si>
  <si>
    <t>4301124052400152</t>
  </si>
  <si>
    <t>张家界中恒建材销售有限公司</t>
  </si>
  <si>
    <t>2025-05-24</t>
  </si>
  <si>
    <t>4301124060300110</t>
  </si>
  <si>
    <t>攸县达隆矿产品贸易有限公司</t>
  </si>
  <si>
    <t>2023-06-02</t>
  </si>
  <si>
    <t>4301124052900142</t>
  </si>
  <si>
    <t>湖南淼星行汽车销售服务有限公司</t>
  </si>
  <si>
    <t>2024-05-29</t>
  </si>
  <si>
    <t>4392423061611081</t>
  </si>
  <si>
    <t>唐跃龙</t>
  </si>
  <si>
    <t>2023-06-16</t>
  </si>
  <si>
    <t>2024-06-13</t>
  </si>
  <si>
    <t>4392423060910972</t>
  </si>
  <si>
    <t>李国清</t>
  </si>
  <si>
    <t>2024-06-09</t>
  </si>
  <si>
    <t>4392423083110794</t>
  </si>
  <si>
    <t>王化喜</t>
  </si>
  <si>
    <t>4392423082510386</t>
  </si>
  <si>
    <t>龚健</t>
  </si>
  <si>
    <t>2024-08-25</t>
  </si>
  <si>
    <t>4392422090610017</t>
  </si>
  <si>
    <t>李月娥</t>
  </si>
  <si>
    <t>2022-09-06</t>
  </si>
  <si>
    <t>2023-09-02</t>
  </si>
  <si>
    <t>4392423051610010</t>
  </si>
  <si>
    <t>王小华</t>
  </si>
  <si>
    <t>2024-05-12</t>
  </si>
  <si>
    <t>4392423061310633</t>
  </si>
  <si>
    <t>肖永中</t>
  </si>
  <si>
    <t>2023-06-13</t>
  </si>
  <si>
    <t>2024-06-01</t>
  </si>
  <si>
    <t>4392422013010036</t>
  </si>
  <si>
    <t>李明松</t>
  </si>
  <si>
    <t>2023-01-30</t>
  </si>
  <si>
    <t>4392422070110006</t>
  </si>
  <si>
    <t>喻明</t>
  </si>
  <si>
    <t>2022-07-01</t>
  </si>
  <si>
    <t>4392422012110007</t>
  </si>
  <si>
    <t>王得勇</t>
  </si>
  <si>
    <t>2023-01-21</t>
  </si>
  <si>
    <t>4392422120910009</t>
  </si>
  <si>
    <t>陈芳</t>
  </si>
  <si>
    <t>2022-12-09</t>
  </si>
  <si>
    <t>2023-12-09</t>
  </si>
  <si>
    <t>4392422011310015</t>
  </si>
  <si>
    <t>李四苟</t>
  </si>
  <si>
    <t>2022-01-13</t>
  </si>
  <si>
    <t>4392422101310005</t>
  </si>
  <si>
    <t>叶水文</t>
  </si>
  <si>
    <t>2022-10-13</t>
  </si>
  <si>
    <t>2023-10-13</t>
  </si>
  <si>
    <t>4392423010310024</t>
  </si>
  <si>
    <t>张让青</t>
  </si>
  <si>
    <t>2023-01-03</t>
  </si>
  <si>
    <t>2024-01-02</t>
  </si>
  <si>
    <t>4392423040110007</t>
  </si>
  <si>
    <t>苏志平</t>
  </si>
  <si>
    <t>4392422072910005</t>
  </si>
  <si>
    <t>唐开荣</t>
  </si>
  <si>
    <t>2022-07-29</t>
  </si>
  <si>
    <t>2023-07-29</t>
  </si>
  <si>
    <t>4392422112410040</t>
  </si>
  <si>
    <t>彭凌亚</t>
  </si>
  <si>
    <t>4392423091910039</t>
  </si>
  <si>
    <t>袁辉煌</t>
  </si>
  <si>
    <t>再担保按照13.2%分担，其中，省财政分担比例6.6%，再担保分担比例6.6%</t>
  </si>
  <si>
    <t>4392422071110013</t>
  </si>
  <si>
    <t>黄世正</t>
  </si>
  <si>
    <t>2022-07-11</t>
  </si>
  <si>
    <t>4392423022300027</t>
  </si>
  <si>
    <t>保靖县茗品黄金茶专业合作社</t>
  </si>
  <si>
    <t>2023-02-23</t>
  </si>
  <si>
    <t>2026-02-22</t>
  </si>
  <si>
    <t>4302124020810004</t>
  </si>
  <si>
    <t>张家界市永定区咏哥建材经营部</t>
  </si>
  <si>
    <t>2025-02-07</t>
  </si>
  <si>
    <t>4302124032210036</t>
  </si>
  <si>
    <t>陈正松</t>
  </si>
  <si>
    <t>4302124070910003</t>
  </si>
  <si>
    <t>向聪</t>
  </si>
  <si>
    <t>2024-07-09</t>
  </si>
  <si>
    <t>2025-07-09</t>
  </si>
  <si>
    <t>4305324092400011</t>
  </si>
  <si>
    <t>湘潭良峻建材商贸有限公司</t>
  </si>
  <si>
    <t>2025-08-06</t>
  </si>
  <si>
    <t>4305324082600010</t>
  </si>
  <si>
    <t>4305324081900007</t>
  </si>
  <si>
    <t>2024-08-19</t>
  </si>
  <si>
    <t>4301124052010028</t>
  </si>
  <si>
    <t>张方民</t>
  </si>
  <si>
    <t>4301125011210064</t>
  </si>
  <si>
    <t>芦淞区廖幼云服装加工厂</t>
  </si>
  <si>
    <t>2026-01-11</t>
  </si>
  <si>
    <t>4301124053100146</t>
  </si>
  <si>
    <t>张家界启梦记文化创意有限责任公司</t>
  </si>
  <si>
    <t>2024-05-31</t>
  </si>
  <si>
    <t>4301124042510143</t>
  </si>
  <si>
    <t>郴州市北湖区鲁塘镇前进村鸿盛家庭农场</t>
  </si>
  <si>
    <t>2024-04-25</t>
  </si>
  <si>
    <t>4303224062600003</t>
  </si>
  <si>
    <t>长沙涵荣贸易有限公司</t>
  </si>
  <si>
    <t>2025-06-26</t>
  </si>
  <si>
    <t>4306322111800002</t>
  </si>
  <si>
    <t>通道侗族自治县县溪镇恭城村股份经济合作社</t>
  </si>
  <si>
    <t>2022-11-18</t>
  </si>
  <si>
    <t>2025-06-29</t>
  </si>
  <si>
    <t>4306322072300005</t>
  </si>
  <si>
    <t>2022-07-23</t>
  </si>
  <si>
    <t>4301124072510035</t>
  </si>
  <si>
    <t>尹善杰</t>
  </si>
  <si>
    <t>4301124080610031</t>
  </si>
  <si>
    <t>杨秀海</t>
  </si>
  <si>
    <t>2024-08-06</t>
  </si>
  <si>
    <t>4301124052200100</t>
  </si>
  <si>
    <t>宜章县牧群牛场</t>
  </si>
  <si>
    <t>2024-05-22</t>
  </si>
  <si>
    <t>4301124051110127</t>
  </si>
  <si>
    <t>鼎城区斗姆湖街道万事兴家装门市部</t>
  </si>
  <si>
    <t>4301124050910102</t>
  </si>
  <si>
    <t>张家界市永定区毛哥老鸭汤餐馆</t>
  </si>
  <si>
    <t>4301124051700130</t>
  </si>
  <si>
    <t>株洲马可服饰有限公司</t>
  </si>
  <si>
    <t>2025-05-17</t>
  </si>
  <si>
    <t>4301124062010188</t>
  </si>
  <si>
    <t>浏阳市永安镇牛皮岭木材加工厂</t>
  </si>
  <si>
    <t>2023-06-19</t>
  </si>
  <si>
    <t>4302123060100005</t>
  </si>
  <si>
    <t>张家界市永定区沅古坪镇柏杨坪村经济合作社</t>
  </si>
  <si>
    <t>2023-06-01</t>
  </si>
  <si>
    <t>2025-06-01</t>
  </si>
  <si>
    <t>4303224062800031</t>
  </si>
  <si>
    <t>湖南翔联建筑劳务有限公司</t>
  </si>
  <si>
    <t>4302124031210028</t>
  </si>
  <si>
    <t>赵勇</t>
  </si>
  <si>
    <t>2024-03-12</t>
  </si>
  <si>
    <t>4302024110100001</t>
  </si>
  <si>
    <t>益阳市三超塑胶竹木有限公司</t>
  </si>
  <si>
    <t>2025-07-07</t>
  </si>
  <si>
    <t>4305224092500001</t>
  </si>
  <si>
    <t>长沙经济技术开发区融资担保有限公司</t>
  </si>
  <si>
    <t>长沙市望城区振兴石油有限公司</t>
  </si>
  <si>
    <t>2025-09-24</t>
  </si>
  <si>
    <t>4392423062510610</t>
  </si>
  <si>
    <t>罗三华</t>
  </si>
  <si>
    <t>2024-06-25</t>
  </si>
  <si>
    <t>4392423111310012</t>
  </si>
  <si>
    <t>肖文亮</t>
  </si>
  <si>
    <t>2023-11-13</t>
  </si>
  <si>
    <t>2024-11-13</t>
  </si>
  <si>
    <t>4392423021610010</t>
  </si>
  <si>
    <t>皮洪波</t>
  </si>
  <si>
    <t>2023-02-16</t>
  </si>
  <si>
    <t>4392423101110048</t>
  </si>
  <si>
    <t>孟放军</t>
  </si>
  <si>
    <t>2024-10-11</t>
  </si>
  <si>
    <t>4392422072910018</t>
  </si>
  <si>
    <t>邓超群</t>
  </si>
  <si>
    <t>4392423061310650</t>
  </si>
  <si>
    <t>陈爱民</t>
  </si>
  <si>
    <t>2024-06-04</t>
  </si>
  <si>
    <t>4392423111610031</t>
  </si>
  <si>
    <t>刘祝满</t>
  </si>
  <si>
    <t>2024-11-16</t>
  </si>
  <si>
    <t>再担保按照7.39%分担，其中，省财政分担比例3.7%，再担保分担比例3.69%</t>
  </si>
  <si>
    <t>4392423081010398</t>
  </si>
  <si>
    <t>麻卫东</t>
  </si>
  <si>
    <t>2023-08-10</t>
  </si>
  <si>
    <t>4392423090810519</t>
  </si>
  <si>
    <t>何名</t>
  </si>
  <si>
    <t>2023-09-08</t>
  </si>
  <si>
    <t>2024-08-22</t>
  </si>
  <si>
    <t>4392423101210052</t>
  </si>
  <si>
    <t>兰文光</t>
  </si>
  <si>
    <t>2024-09-10</t>
  </si>
  <si>
    <t>4392423062111378</t>
  </si>
  <si>
    <t>汪业金</t>
  </si>
  <si>
    <t>4392423060210705</t>
  </si>
  <si>
    <t>雷明星</t>
  </si>
  <si>
    <t>4392422030110008</t>
  </si>
  <si>
    <t>粟道廷</t>
  </si>
  <si>
    <t>2022-03-01</t>
  </si>
  <si>
    <t>2024-02-23</t>
  </si>
  <si>
    <t>4392422110810001</t>
  </si>
  <si>
    <t>伍孝毛</t>
  </si>
  <si>
    <t>2022-11-08</t>
  </si>
  <si>
    <t>2023-11-07</t>
  </si>
  <si>
    <t>4392422102110005</t>
  </si>
  <si>
    <t>龙向阳</t>
  </si>
  <si>
    <t>2022-10-21</t>
  </si>
  <si>
    <t>2023-10-21</t>
  </si>
  <si>
    <t>4392422061710030</t>
  </si>
  <si>
    <t>黄群满</t>
  </si>
  <si>
    <t>2022-06-17</t>
  </si>
  <si>
    <t>4392422111110022</t>
  </si>
  <si>
    <t>邓宋龙</t>
  </si>
  <si>
    <t>2022-11-11</t>
  </si>
  <si>
    <t>4392423030910012</t>
  </si>
  <si>
    <t>胡卫东</t>
  </si>
  <si>
    <t>2024-03-09</t>
  </si>
  <si>
    <t>4392423011210055</t>
  </si>
  <si>
    <t>瞿艳军</t>
  </si>
  <si>
    <t>2023-01-12</t>
  </si>
  <si>
    <t>4392422081010008</t>
  </si>
  <si>
    <t>宋国栋</t>
  </si>
  <si>
    <t>2022-08-10</t>
  </si>
  <si>
    <t>4392422101510001</t>
  </si>
  <si>
    <t>夏立平</t>
  </si>
  <si>
    <t>2022-10-15</t>
  </si>
  <si>
    <t>2023-10-15</t>
  </si>
  <si>
    <t>4392422122010006</t>
  </si>
  <si>
    <t>卿上亮</t>
  </si>
  <si>
    <t>2022-12-20</t>
  </si>
  <si>
    <t>2023-12-19</t>
  </si>
  <si>
    <t>4392423082910587</t>
  </si>
  <si>
    <t>孙彪</t>
  </si>
  <si>
    <t>4392422123010049</t>
  </si>
  <si>
    <t>蒋夫林</t>
  </si>
  <si>
    <t>2023-11-08</t>
  </si>
  <si>
    <t>4392422111110005</t>
  </si>
  <si>
    <t>黄小兵</t>
  </si>
  <si>
    <t>2023-11-11</t>
  </si>
  <si>
    <t>4392422071410008</t>
  </si>
  <si>
    <t>张柳良</t>
  </si>
  <si>
    <t>2022-07-14</t>
  </si>
  <si>
    <t>2023-07-13</t>
  </si>
  <si>
    <t>4392423092810101</t>
  </si>
  <si>
    <t>刘瑶琴</t>
  </si>
  <si>
    <t>2026-09-27</t>
  </si>
  <si>
    <t>4392423101010016</t>
  </si>
  <si>
    <t>阳绪勇</t>
  </si>
  <si>
    <t>2023-10-10</t>
  </si>
  <si>
    <t>4392423092610064</t>
  </si>
  <si>
    <t>盛小庆</t>
  </si>
  <si>
    <t>4392423102010007</t>
  </si>
  <si>
    <t>张振兴</t>
  </si>
  <si>
    <t>再担保按照6.39%分担，其中，省财政分担比例3.2%，再担保分担比例3.19%</t>
  </si>
  <si>
    <t>批量担保业务</t>
  </si>
  <si>
    <t>代偿本息</t>
  </si>
  <si>
    <t>省级财政
分险比例</t>
  </si>
  <si>
    <t>4301722020900008</t>
  </si>
  <si>
    <t>邵阳宝成商业管理有限公司</t>
  </si>
  <si>
    <t>4305822020900006</t>
  </si>
  <si>
    <t>岳阳县凯圣装饰有限公司</t>
  </si>
  <si>
    <t>4301722021400024</t>
  </si>
  <si>
    <t>湖南友能钢构有限公司</t>
  </si>
  <si>
    <t>4301722021810006</t>
  </si>
  <si>
    <t>邵东市大禾塘瑝庭艺品家居体验馆</t>
  </si>
  <si>
    <t>4301723011510001</t>
  </si>
  <si>
    <t>邵阳市大祥区万和便利店</t>
  </si>
  <si>
    <t>4301122072910131</t>
  </si>
  <si>
    <t>周建美</t>
  </si>
  <si>
    <t>4301122091410195</t>
  </si>
  <si>
    <t>祝根深</t>
  </si>
  <si>
    <t>4305822031710003</t>
  </si>
  <si>
    <t>岳阳楼区荣荣生鲜配送中心</t>
  </si>
  <si>
    <t>4301723011200041</t>
  </si>
  <si>
    <t>绥宁县中通快递有限公司</t>
  </si>
  <si>
    <t>4301122090610223</t>
  </si>
  <si>
    <t>钟建村</t>
  </si>
  <si>
    <t>4301122093010225</t>
  </si>
  <si>
    <t>周定权</t>
  </si>
  <si>
    <t>4301121082319001</t>
  </si>
  <si>
    <t>杨仕军</t>
  </si>
  <si>
    <t>4305822082210003</t>
  </si>
  <si>
    <t>岳阳经济技术开发区嘉宝莉油漆商行</t>
  </si>
  <si>
    <t>4305823020910026</t>
  </si>
  <si>
    <t>平江县飞哥天力城超市</t>
  </si>
  <si>
    <t>4301122061300001</t>
  </si>
  <si>
    <t>怀化市港翔管桩有限公司</t>
  </si>
  <si>
    <t>4301122090110179</t>
  </si>
  <si>
    <t>李文彬</t>
  </si>
  <si>
    <t>4301122082600081</t>
  </si>
  <si>
    <t>湖南新源食品有限公司</t>
  </si>
  <si>
    <t>4301123051700253</t>
  </si>
  <si>
    <t>益阳曙光沐阳电子技术有限公司</t>
  </si>
  <si>
    <t>4304122101900012</t>
  </si>
  <si>
    <t>衡山县林峰石英砂有限公司</t>
  </si>
  <si>
    <t>4304122101900013</t>
  </si>
  <si>
    <t>4304122101900014</t>
  </si>
  <si>
    <t>4304122101900015</t>
  </si>
  <si>
    <t>4301922120200011</t>
  </si>
  <si>
    <t>双牌县荣鑫木业开发有限公司</t>
  </si>
  <si>
    <t>4301922120200010</t>
  </si>
  <si>
    <t>4301922120200009</t>
  </si>
  <si>
    <t>4301922120200008</t>
  </si>
  <si>
    <t>4301922120200007</t>
  </si>
  <si>
    <t>4301922120200006</t>
  </si>
  <si>
    <t>4305823022800006</t>
  </si>
  <si>
    <t>岳阳正海药业有限公司</t>
  </si>
  <si>
    <t>4301923061800003</t>
  </si>
  <si>
    <t>湖南果熟啼洛果业有限公司</t>
  </si>
  <si>
    <t>4305823022400003</t>
  </si>
  <si>
    <t>湖南通水贸易有限公司</t>
  </si>
  <si>
    <t>4306122070600003</t>
  </si>
  <si>
    <t>茶陵县严塘镇严溪村股份经济合作社</t>
  </si>
  <si>
    <t>4306322060700002</t>
  </si>
  <si>
    <t>怀化云达建设工程有限公司</t>
  </si>
  <si>
    <t>按照代偿上限赔付</t>
  </si>
  <si>
    <t>4304123031400033</t>
  </si>
  <si>
    <t>衡东县恒瑞国际大酒店有限公司</t>
  </si>
  <si>
    <t>4304123031400034</t>
  </si>
  <si>
    <t>4306323053000003</t>
  </si>
  <si>
    <t>湖南优美兴电子科技有限公司</t>
  </si>
  <si>
    <t>4301823021000163</t>
  </si>
  <si>
    <t>常德市安建建筑劳务有限公司</t>
  </si>
  <si>
    <t>按照代偿约定赔付</t>
  </si>
  <si>
    <t>4301823021000155</t>
  </si>
  <si>
    <t>4301823021000167</t>
  </si>
  <si>
    <t>4301823021000144</t>
  </si>
  <si>
    <t>4301823021000154</t>
  </si>
  <si>
    <t>4301823021000162</t>
  </si>
  <si>
    <t>4301823021000143</t>
  </si>
  <si>
    <t>4301823021000156</t>
  </si>
  <si>
    <t xml:space="preserve"> 4301823021000147</t>
  </si>
  <si>
    <t>4301823021000157</t>
  </si>
  <si>
    <t>4301823021000161</t>
  </si>
  <si>
    <t>4301823021000150</t>
  </si>
  <si>
    <t>4301823021000152</t>
  </si>
  <si>
    <t>4301823021000138</t>
  </si>
  <si>
    <t xml:space="preserve"> 4301823021000139</t>
  </si>
  <si>
    <t>4301823021000141</t>
  </si>
  <si>
    <t>4301823021000148</t>
  </si>
  <si>
    <t>4301823021000151</t>
  </si>
  <si>
    <t>4301823021000146</t>
  </si>
  <si>
    <t>4301823021000164</t>
  </si>
  <si>
    <t>4301823021000166</t>
  </si>
  <si>
    <t>4301823021000142</t>
  </si>
  <si>
    <t>4301823021000153</t>
  </si>
  <si>
    <t>4301823021000159</t>
  </si>
  <si>
    <t>4301823021000165</t>
  </si>
  <si>
    <t>4301823021000145</t>
  </si>
  <si>
    <t>4301823021000158</t>
  </si>
  <si>
    <t>4301823021000149</t>
  </si>
  <si>
    <t xml:space="preserve"> 4301823021000140</t>
  </si>
  <si>
    <t>4301823021000160</t>
  </si>
  <si>
    <t>附件</t>
  </si>
  <si>
    <t>2025年10-12月风险代偿补偿项目申请明细表</t>
  </si>
  <si>
    <t>银担普惠信用贷</t>
  </si>
  <si>
    <t>4301123032910347</t>
  </si>
  <si>
    <t>佘黎明</t>
  </si>
  <si>
    <t>4301123030110216</t>
  </si>
  <si>
    <t>王金华</t>
  </si>
  <si>
    <t>2023-03-01</t>
  </si>
  <si>
    <t>2024-03-20</t>
  </si>
  <si>
    <t>4301123040510015</t>
  </si>
  <si>
    <t>邓贻桥</t>
  </si>
  <si>
    <t>2023-04-05</t>
  </si>
  <si>
    <t>2024-04-05</t>
  </si>
  <si>
    <t>4301123030110206</t>
  </si>
  <si>
    <t>向阳</t>
  </si>
  <si>
    <t>4301123032010297</t>
  </si>
  <si>
    <t>李鹏辉</t>
  </si>
  <si>
    <t>4301122080710067</t>
  </si>
  <si>
    <t>罗寅珅</t>
  </si>
  <si>
    <t>2022-08-07</t>
  </si>
  <si>
    <t>4301122081810198</t>
  </si>
  <si>
    <t>雷洪婵</t>
  </si>
  <si>
    <t>2022-08-18</t>
  </si>
  <si>
    <t>2025-08-18</t>
  </si>
  <si>
    <t>4301122081010277</t>
  </si>
  <si>
    <t>颜湘平</t>
  </si>
  <si>
    <t>4301122090910101</t>
  </si>
  <si>
    <t>李珍石</t>
  </si>
  <si>
    <t>2022-09-09</t>
  </si>
  <si>
    <t>2025-09-09</t>
  </si>
  <si>
    <t>4301122092910103</t>
  </si>
  <si>
    <t>李物生</t>
  </si>
  <si>
    <t>4301122050910304</t>
  </si>
  <si>
    <t>魏帆</t>
  </si>
  <si>
    <t>2022-05-09</t>
  </si>
  <si>
    <t>4301122032810461</t>
  </si>
  <si>
    <t>伍常</t>
  </si>
  <si>
    <t>2022-03-28</t>
  </si>
  <si>
    <t>4301122051810523</t>
  </si>
  <si>
    <t>余润平</t>
  </si>
  <si>
    <t>4301122050910313</t>
  </si>
  <si>
    <t>林品怀</t>
  </si>
  <si>
    <t>4301122030910635</t>
  </si>
  <si>
    <t>周立宏</t>
  </si>
  <si>
    <t>4301122022210463</t>
  </si>
  <si>
    <t>周高兴</t>
  </si>
  <si>
    <t>2022-02-22</t>
  </si>
  <si>
    <t>2025-02-22</t>
  </si>
  <si>
    <t>4301122030910661</t>
  </si>
  <si>
    <t>侯志高</t>
  </si>
  <si>
    <t>4301122041810313</t>
  </si>
  <si>
    <t>覃正炎</t>
  </si>
  <si>
    <t>2022-04-18</t>
  </si>
  <si>
    <t>4301122040610475</t>
  </si>
  <si>
    <t>刘晋池</t>
  </si>
  <si>
    <t>2022-04-06</t>
  </si>
  <si>
    <t>2025-04-06</t>
  </si>
  <si>
    <t>4301122040710445</t>
  </si>
  <si>
    <t>李庭芳</t>
  </si>
  <si>
    <t>2022-04-07</t>
  </si>
  <si>
    <t>4301122051710528</t>
  </si>
  <si>
    <t>包伟光</t>
  </si>
  <si>
    <t>4301122032810479</t>
  </si>
  <si>
    <t>段香姣</t>
  </si>
  <si>
    <t>4301122032210473</t>
  </si>
  <si>
    <t>李远春</t>
  </si>
  <si>
    <t>2022-03-22</t>
  </si>
  <si>
    <t>4301122051110327</t>
  </si>
  <si>
    <t>杨洁苹</t>
  </si>
  <si>
    <t>2022-05-11</t>
  </si>
  <si>
    <t>2025-05-11</t>
  </si>
  <si>
    <t>4301122030310595</t>
  </si>
  <si>
    <t>莫建军</t>
  </si>
  <si>
    <t>2022-03-03</t>
  </si>
  <si>
    <t>4301122032900201</t>
  </si>
  <si>
    <t>醴陵九维电瓷制造有限公司</t>
  </si>
  <si>
    <t>4301122032800284</t>
  </si>
  <si>
    <t>4301122042900203</t>
  </si>
  <si>
    <t>湖南俊乔建设有限责任公司</t>
  </si>
  <si>
    <t>2022-04-29</t>
  </si>
  <si>
    <t>2023-10-29</t>
  </si>
  <si>
    <t>4301122072500169</t>
  </si>
  <si>
    <t>湖南腾鑫百利贸易有限公司</t>
  </si>
  <si>
    <t>2022-07-25</t>
  </si>
  <si>
    <t>2024-01-24</t>
  </si>
  <si>
    <t>4301122070600201</t>
  </si>
  <si>
    <t>临澧县梁冯新型墙体材料有限公司</t>
  </si>
  <si>
    <t>2022-07-06</t>
  </si>
  <si>
    <t>4301122080200183</t>
  </si>
  <si>
    <t>湖南省奥恒新能源有限公司</t>
  </si>
  <si>
    <t>2022-08-02</t>
  </si>
  <si>
    <t>2024-02-01</t>
  </si>
  <si>
    <t>4301122092400010</t>
  </si>
  <si>
    <t>邵东锦明箱包有限公司</t>
  </si>
  <si>
    <t>2022-09-24</t>
  </si>
  <si>
    <t>2024-03-25</t>
  </si>
  <si>
    <t>4301122090100085</t>
  </si>
  <si>
    <t>益阳市赫山区霞云竹木制品有限公司</t>
  </si>
  <si>
    <t>2022-09-01</t>
  </si>
  <si>
    <t>2024-03-02</t>
  </si>
  <si>
    <t>4301123022100251</t>
  </si>
  <si>
    <t>长沙合兴卫生用品材料有限公司</t>
  </si>
  <si>
    <t>2023-02-21</t>
  </si>
  <si>
    <t>2026-02-21</t>
  </si>
  <si>
    <t>4301122102010097</t>
  </si>
  <si>
    <t>邓湘洲</t>
  </si>
  <si>
    <t>2022-10-20</t>
  </si>
  <si>
    <t>2025-10-20</t>
  </si>
  <si>
    <t>4301122050610236</t>
  </si>
  <si>
    <t>毛卓</t>
  </si>
  <si>
    <t>2022-05-06</t>
  </si>
  <si>
    <t>4301122060210510</t>
  </si>
  <si>
    <t>李海玉</t>
  </si>
  <si>
    <t>2022-06-02</t>
  </si>
  <si>
    <t>4301123060510328</t>
  </si>
  <si>
    <t>张天翼</t>
  </si>
  <si>
    <t>2023-06-05</t>
  </si>
  <si>
    <t>2026-06-05</t>
  </si>
  <si>
    <t>4301122121510093</t>
  </si>
  <si>
    <t>林建国</t>
  </si>
  <si>
    <t>2025-12-15</t>
  </si>
  <si>
    <t>4301122052810181</t>
  </si>
  <si>
    <t>唐正洪</t>
  </si>
  <si>
    <t>2022-05-28</t>
  </si>
  <si>
    <t>4301122042910288</t>
  </si>
  <si>
    <t>周义波</t>
  </si>
  <si>
    <t>4301122041110459</t>
  </si>
  <si>
    <t>李伟</t>
  </si>
  <si>
    <t>2022-04-11</t>
  </si>
  <si>
    <t>4301122041110460</t>
  </si>
  <si>
    <t>刘正宏</t>
  </si>
  <si>
    <t>4301122050910289</t>
  </si>
  <si>
    <t>孙国强</t>
  </si>
  <si>
    <t>4301122030110721</t>
  </si>
  <si>
    <t>肖奇锦</t>
  </si>
  <si>
    <t>4301122032910400</t>
  </si>
  <si>
    <t>姚云曼</t>
  </si>
  <si>
    <t>4301122051810537</t>
  </si>
  <si>
    <t>杨斗</t>
  </si>
  <si>
    <t>4301122051810520</t>
  </si>
  <si>
    <t>刘珍</t>
  </si>
  <si>
    <t>4301122053110473</t>
  </si>
  <si>
    <t>杨文广</t>
  </si>
  <si>
    <t>4301122060610359</t>
  </si>
  <si>
    <t>袁小正</t>
  </si>
  <si>
    <t>2022-06-06</t>
  </si>
  <si>
    <t>4301122061410284</t>
  </si>
  <si>
    <t>谢跃武</t>
  </si>
  <si>
    <t>2022-06-14</t>
  </si>
  <si>
    <t>4301122060910408</t>
  </si>
  <si>
    <t>李海生</t>
  </si>
  <si>
    <t>2022-06-09</t>
  </si>
  <si>
    <t>4301122062710244</t>
  </si>
  <si>
    <t>李伟光</t>
  </si>
  <si>
    <t>2022-06-27</t>
  </si>
  <si>
    <t>4301122062010327</t>
  </si>
  <si>
    <t>丁娜</t>
  </si>
  <si>
    <t>2022-06-20</t>
  </si>
  <si>
    <t>4301122062110279</t>
  </si>
  <si>
    <t>陈洁</t>
  </si>
  <si>
    <t>4301122062410229</t>
  </si>
  <si>
    <t>谢国辉</t>
  </si>
  <si>
    <t>2025-06-24</t>
  </si>
  <si>
    <t>4301122062410232</t>
  </si>
  <si>
    <t>张克胜</t>
  </si>
  <si>
    <t>4301122062210283</t>
  </si>
  <si>
    <t>周冰芳</t>
  </si>
  <si>
    <t>2022-06-22</t>
  </si>
  <si>
    <t>2025-06-22</t>
  </si>
  <si>
    <t>4301122062210284</t>
  </si>
  <si>
    <t>焦新富</t>
  </si>
  <si>
    <t>4301122062410217</t>
  </si>
  <si>
    <t>喻桥良</t>
  </si>
  <si>
    <t>4301122061410300</t>
  </si>
  <si>
    <t>莫钟化</t>
  </si>
  <si>
    <t>4301122062810207</t>
  </si>
  <si>
    <t>周颖</t>
  </si>
  <si>
    <t>4301122061910122</t>
  </si>
  <si>
    <t>谢珊</t>
  </si>
  <si>
    <t>2022-06-19</t>
  </si>
  <si>
    <t>4301122041810328</t>
  </si>
  <si>
    <t>彭桥</t>
  </si>
  <si>
    <t>4301122031410462</t>
  </si>
  <si>
    <t>唐红艳</t>
  </si>
  <si>
    <t>2022-03-14</t>
  </si>
  <si>
    <t>4301122040610458</t>
  </si>
  <si>
    <t>梁元岗</t>
  </si>
  <si>
    <t>4301122040410208</t>
  </si>
  <si>
    <t>黎需</t>
  </si>
  <si>
    <t>2022-04-04</t>
  </si>
  <si>
    <t>2025-04-04</t>
  </si>
  <si>
    <t>4301122041310400</t>
  </si>
  <si>
    <t>汤长勇</t>
  </si>
  <si>
    <t>2022-04-13</t>
  </si>
  <si>
    <t>2025-04-13</t>
  </si>
  <si>
    <t>4301122032910422</t>
  </si>
  <si>
    <t>肖田</t>
  </si>
  <si>
    <t>4301122031910249</t>
  </si>
  <si>
    <t>高卫平</t>
  </si>
  <si>
    <t>2022-03-19</t>
  </si>
  <si>
    <t>4301122050810122</t>
  </si>
  <si>
    <t>马强</t>
  </si>
  <si>
    <t>2022-05-08</t>
  </si>
  <si>
    <t>4301122052510349</t>
  </si>
  <si>
    <t>周传旺</t>
  </si>
  <si>
    <t>2022-05-25</t>
  </si>
  <si>
    <t>2025-05-25</t>
  </si>
  <si>
    <t>4301122052910139</t>
  </si>
  <si>
    <t>尹小文</t>
  </si>
  <si>
    <t>2022-05-29</t>
  </si>
  <si>
    <t>4301122101710034</t>
  </si>
  <si>
    <t>张涌</t>
  </si>
  <si>
    <t>2022-10-17</t>
  </si>
  <si>
    <t>2025-10-17</t>
  </si>
  <si>
    <t>4301122041110464</t>
  </si>
  <si>
    <t>何小娟</t>
  </si>
  <si>
    <t>4301122072110139</t>
  </si>
  <si>
    <t>刘军</t>
  </si>
  <si>
    <t>2022-07-21</t>
  </si>
  <si>
    <t>2025-07-21</t>
  </si>
  <si>
    <t>4301123052210483</t>
  </si>
  <si>
    <t>余旭</t>
  </si>
  <si>
    <t>2026-05-22</t>
  </si>
  <si>
    <t>4301122112610033</t>
  </si>
  <si>
    <t>2022-11-26</t>
  </si>
  <si>
    <t>2025-11-26</t>
  </si>
  <si>
    <t>4301122081310066</t>
  </si>
  <si>
    <t>张零国</t>
  </si>
  <si>
    <t>2022-08-13</t>
  </si>
  <si>
    <t>2025-08-13</t>
  </si>
  <si>
    <t>4301122081410079</t>
  </si>
  <si>
    <t>魏燕娥</t>
  </si>
  <si>
    <t>2022-08-14</t>
  </si>
  <si>
    <t>2025-08-14</t>
  </si>
  <si>
    <t>4301122081410071</t>
  </si>
  <si>
    <t>全有武</t>
  </si>
  <si>
    <t>4301122081610216</t>
  </si>
  <si>
    <t>蒲丽嫦</t>
  </si>
  <si>
    <t>2022-08-16</t>
  </si>
  <si>
    <t>2025-08-16</t>
  </si>
  <si>
    <t>4301122081710236</t>
  </si>
  <si>
    <t>郭华</t>
  </si>
  <si>
    <t>2022-08-17</t>
  </si>
  <si>
    <t>2025-08-17</t>
  </si>
  <si>
    <t>4301122062010435</t>
  </si>
  <si>
    <t>郭亚雷</t>
  </si>
  <si>
    <t>4301122090500178</t>
  </si>
  <si>
    <t>湖南西米农业科技发展有限公司</t>
  </si>
  <si>
    <t>2022-09-05</t>
  </si>
  <si>
    <t>4301122072610130</t>
  </si>
  <si>
    <t>文敢</t>
  </si>
  <si>
    <t>2022-07-26</t>
  </si>
  <si>
    <t>4301122072010167</t>
  </si>
  <si>
    <t>袁志辉</t>
  </si>
  <si>
    <t>2022-07-20</t>
  </si>
  <si>
    <t>4301122111610059</t>
  </si>
  <si>
    <t>肖海艳</t>
  </si>
  <si>
    <t>2022-11-16</t>
  </si>
  <si>
    <t>2025-11-16</t>
  </si>
  <si>
    <t>4301123030910541</t>
  </si>
  <si>
    <t>王高华</t>
  </si>
  <si>
    <t>2026-03-09</t>
  </si>
  <si>
    <t>4301122031010502</t>
  </si>
  <si>
    <t>王盛恒</t>
  </si>
  <si>
    <t>2022-03-10</t>
  </si>
  <si>
    <t>4301122122110062</t>
  </si>
  <si>
    <t>宋高见</t>
  </si>
  <si>
    <t>2022-12-21</t>
  </si>
  <si>
    <t>2025-12-21</t>
  </si>
  <si>
    <t>4301122082310207</t>
  </si>
  <si>
    <t>覃佐兵</t>
  </si>
  <si>
    <t>2022-08-23</t>
  </si>
  <si>
    <t>2025-08-23</t>
  </si>
  <si>
    <t>4301122071410180</t>
  </si>
  <si>
    <t>禹志开</t>
  </si>
  <si>
    <t>2025-07-14</t>
  </si>
  <si>
    <t>4301122072610161</t>
  </si>
  <si>
    <t>蒋竹林</t>
  </si>
  <si>
    <t>2025-07-26</t>
  </si>
  <si>
    <t>4301122071210210</t>
  </si>
  <si>
    <t>赵文博</t>
  </si>
  <si>
    <t>2022-07-12</t>
  </si>
  <si>
    <t>4301122070910077</t>
  </si>
  <si>
    <t>邹杰</t>
  </si>
  <si>
    <t>2022-07-09</t>
  </si>
  <si>
    <t>4301122070710193</t>
  </si>
  <si>
    <t>陆文卫</t>
  </si>
  <si>
    <t>2022-07-07</t>
  </si>
  <si>
    <t>4301123042310086</t>
  </si>
  <si>
    <t>李海军</t>
  </si>
  <si>
    <t>2023-04-23</t>
  </si>
  <si>
    <t>2026-04-23</t>
  </si>
  <si>
    <t>4301122051710489</t>
  </si>
  <si>
    <t>曾双喜</t>
  </si>
  <si>
    <t>2025-05-16</t>
  </si>
  <si>
    <t>4301122051910463</t>
  </si>
  <si>
    <t>陈凯</t>
  </si>
  <si>
    <t>2022-05-19</t>
  </si>
  <si>
    <t>2024-05-19</t>
  </si>
  <si>
    <t>4301123052610051</t>
  </si>
  <si>
    <t>丁乐</t>
  </si>
  <si>
    <t>2026-05-25</t>
  </si>
  <si>
    <t>4301122032310446</t>
  </si>
  <si>
    <t>胡可</t>
  </si>
  <si>
    <t>2022-03-23</t>
  </si>
  <si>
    <t>4301123042510116</t>
  </si>
  <si>
    <t>刘东升</t>
  </si>
  <si>
    <t>2023-04-25</t>
  </si>
  <si>
    <t>4301122052510332</t>
  </si>
  <si>
    <t>杨志光</t>
  </si>
  <si>
    <t>4301122082210182</t>
  </si>
  <si>
    <t>贺春捡</t>
  </si>
  <si>
    <t>2022-08-22</t>
  </si>
  <si>
    <t>2025-08-22</t>
  </si>
  <si>
    <t>4301123032310257</t>
  </si>
  <si>
    <t>刘益文</t>
  </si>
  <si>
    <t>2023-03-23</t>
  </si>
  <si>
    <t>2026-03-23</t>
  </si>
  <si>
    <t>4301123032810261</t>
  </si>
  <si>
    <t>熊必丰</t>
  </si>
  <si>
    <t>2026-03-28</t>
  </si>
  <si>
    <t>4301122032210428</t>
  </si>
  <si>
    <t>肖科</t>
  </si>
  <si>
    <t>4301122032110467</t>
  </si>
  <si>
    <t>田金连</t>
  </si>
  <si>
    <t>2022-03-21</t>
  </si>
  <si>
    <t>4301123031010478</t>
  </si>
  <si>
    <t>任萧龙</t>
  </si>
  <si>
    <t>2023-03-10</t>
  </si>
  <si>
    <t>2024-03-10</t>
  </si>
  <si>
    <t>4301123031000477</t>
  </si>
  <si>
    <t>湖南省爱田摄影有限责任公司</t>
  </si>
  <si>
    <t>4301123031010314</t>
  </si>
  <si>
    <t>黄余生</t>
  </si>
  <si>
    <t>4301123022510017</t>
  </si>
  <si>
    <t>彭青阳</t>
  </si>
  <si>
    <t>2023-02-25</t>
  </si>
  <si>
    <t>2024-03-05</t>
  </si>
  <si>
    <t>4301123032110280</t>
  </si>
  <si>
    <t>伍群巧</t>
  </si>
  <si>
    <t>2023-03-21</t>
  </si>
  <si>
    <t>4301123040910009</t>
  </si>
  <si>
    <t>杨其云</t>
  </si>
  <si>
    <t>2023-04-09</t>
  </si>
  <si>
    <t>2024-05-05</t>
  </si>
  <si>
    <t>4301123033010332</t>
  </si>
  <si>
    <t>史华光</t>
  </si>
  <si>
    <t>4301123030610247</t>
  </si>
  <si>
    <t>许青</t>
  </si>
  <si>
    <t>2023-03-06</t>
  </si>
  <si>
    <t>4301123030110226</t>
  </si>
  <si>
    <t>苏维</t>
  </si>
  <si>
    <t>4301123032010286</t>
  </si>
  <si>
    <t>廖臻祯</t>
  </si>
  <si>
    <t>4301123030110224</t>
  </si>
  <si>
    <t>段迪文</t>
  </si>
  <si>
    <t>4301123061410172</t>
  </si>
  <si>
    <t>姚瑛</t>
  </si>
  <si>
    <t>2026-06-13</t>
  </si>
  <si>
    <t>4301123052910060</t>
  </si>
  <si>
    <t>杨赛</t>
  </si>
  <si>
    <t>2026-05-28</t>
  </si>
  <si>
    <t>4301123060910181</t>
  </si>
  <si>
    <t>黄文东</t>
  </si>
  <si>
    <t>2026-06-08</t>
  </si>
  <si>
    <t>4301123062710191</t>
  </si>
  <si>
    <t>彭科</t>
  </si>
  <si>
    <t>2023-06-27</t>
  </si>
  <si>
    <t>2026-06-26</t>
  </si>
  <si>
    <t>4301123041110075</t>
  </si>
  <si>
    <t>陈伟清</t>
  </si>
  <si>
    <t>2023-04-11</t>
  </si>
  <si>
    <t>4301122110810113</t>
  </si>
  <si>
    <t>陈赞</t>
  </si>
  <si>
    <t>4301122102210030</t>
  </si>
  <si>
    <t>丁福桥</t>
  </si>
  <si>
    <t>2022-10-22</t>
  </si>
  <si>
    <t>4301122102110154</t>
  </si>
  <si>
    <t>4301122110110114</t>
  </si>
  <si>
    <t>胡春山</t>
  </si>
  <si>
    <t>2022-11-01</t>
  </si>
  <si>
    <t>4301122102010151</t>
  </si>
  <si>
    <t>李俊</t>
  </si>
  <si>
    <t>4301123010810024</t>
  </si>
  <si>
    <t>唐光甲</t>
  </si>
  <si>
    <t>2023-01-08</t>
  </si>
  <si>
    <t>4301123010310133</t>
  </si>
  <si>
    <t>言胜利</t>
  </si>
  <si>
    <t>4301123020510007</t>
  </si>
  <si>
    <t>张新安</t>
  </si>
  <si>
    <t>2023-02-05</t>
  </si>
  <si>
    <t>4301123011410044</t>
  </si>
  <si>
    <t>周鹏</t>
  </si>
  <si>
    <t>2023-01-14</t>
  </si>
  <si>
    <t>2024-01-25</t>
  </si>
  <si>
    <t>4301123010410117</t>
  </si>
  <si>
    <t>罗勇</t>
  </si>
  <si>
    <t>2023-01-04</t>
  </si>
  <si>
    <t>4301122081010256</t>
  </si>
  <si>
    <t>王斌</t>
  </si>
  <si>
    <t>4301122101710061</t>
  </si>
  <si>
    <t>赖风平</t>
  </si>
  <si>
    <t>4301122072510191</t>
  </si>
  <si>
    <t>杨彦</t>
  </si>
  <si>
    <t>2025-07-25</t>
  </si>
  <si>
    <t>4301122072510206</t>
  </si>
  <si>
    <t>覃小燕</t>
  </si>
  <si>
    <t>4301122070710173</t>
  </si>
  <si>
    <t>彭新华</t>
  </si>
  <si>
    <t>4301122101210055</t>
  </si>
  <si>
    <t>魏世红</t>
  </si>
  <si>
    <t>2022-10-12</t>
  </si>
  <si>
    <t>2025-10-12</t>
  </si>
  <si>
    <t>4301122101710062</t>
  </si>
  <si>
    <t>邵玉珍</t>
  </si>
  <si>
    <t>4301122101710058</t>
  </si>
  <si>
    <t>裴晓军</t>
  </si>
  <si>
    <t>4301122101910068</t>
  </si>
  <si>
    <t>谭政</t>
  </si>
  <si>
    <t>2022-10-19</t>
  </si>
  <si>
    <t>2025-10-19</t>
  </si>
  <si>
    <t>4301122102010085</t>
  </si>
  <si>
    <t>王昌俭</t>
  </si>
  <si>
    <t>4301122080810166</t>
  </si>
  <si>
    <t>吴东海</t>
  </si>
  <si>
    <t>2022-08-08</t>
  </si>
  <si>
    <t>4301122080810170</t>
  </si>
  <si>
    <t>徐炎强</t>
  </si>
  <si>
    <t>4301122071910156</t>
  </si>
  <si>
    <t>谭河英</t>
  </si>
  <si>
    <t>2022-07-19</t>
  </si>
  <si>
    <t>2025-07-19</t>
  </si>
  <si>
    <t>4301122081210258</t>
  </si>
  <si>
    <t>邓丽红</t>
  </si>
  <si>
    <t>2025-08-12</t>
  </si>
  <si>
    <t>4301122071910162</t>
  </si>
  <si>
    <t>黄晶</t>
  </si>
  <si>
    <t>4301122083110109</t>
  </si>
  <si>
    <t>周武</t>
  </si>
  <si>
    <t>2025-08-31</t>
  </si>
  <si>
    <t>4301122110310044</t>
  </si>
  <si>
    <t>黄明霞</t>
  </si>
  <si>
    <t>4301122110710034</t>
  </si>
  <si>
    <t>刘孟祥</t>
  </si>
  <si>
    <t>2022-11-07</t>
  </si>
  <si>
    <t>2025-11-07</t>
  </si>
  <si>
    <t>4301122110810064</t>
  </si>
  <si>
    <t>何流辉</t>
  </si>
  <si>
    <t>2025-11-08</t>
  </si>
  <si>
    <t>4301122110710049</t>
  </si>
  <si>
    <t>陈卫中</t>
  </si>
  <si>
    <t>4301122030710568</t>
  </si>
  <si>
    <t>梁伦健</t>
  </si>
  <si>
    <t>2022-03-07</t>
  </si>
  <si>
    <t>4301122021910283</t>
  </si>
  <si>
    <t>唐宝玉</t>
  </si>
  <si>
    <t>2022-02-19</t>
  </si>
  <si>
    <t>2025-02-19</t>
  </si>
  <si>
    <t>4301122051110329</t>
  </si>
  <si>
    <t>黄国中</t>
  </si>
  <si>
    <t>4301122040710435</t>
  </si>
  <si>
    <t>吴国琼</t>
  </si>
  <si>
    <t>4301122041310375</t>
  </si>
  <si>
    <t>侯章刚</t>
  </si>
  <si>
    <t>4301122111810064</t>
  </si>
  <si>
    <t>刘红斌</t>
  </si>
  <si>
    <t>2025-11-18</t>
  </si>
  <si>
    <t>4301122022110472</t>
  </si>
  <si>
    <t>李昌术</t>
  </si>
  <si>
    <t>2022-02-21</t>
  </si>
  <si>
    <t>4301122031110475</t>
  </si>
  <si>
    <t>谭小朱</t>
  </si>
  <si>
    <t>2022-03-11</t>
  </si>
  <si>
    <t>2025-03-11</t>
  </si>
  <si>
    <t>4301122101810052</t>
  </si>
  <si>
    <t>姚胜祥</t>
  </si>
  <si>
    <t>2022-10-18</t>
  </si>
  <si>
    <t>4301123041310138</t>
  </si>
  <si>
    <t>张秀英</t>
  </si>
  <si>
    <t>2023-04-13</t>
  </si>
  <si>
    <t>2026-04-13</t>
  </si>
  <si>
    <t>4301122090510114</t>
  </si>
  <si>
    <t>黄薇</t>
  </si>
  <si>
    <t>2025-09-05</t>
  </si>
  <si>
    <t>4301122090710110</t>
  </si>
  <si>
    <t>黄健</t>
  </si>
  <si>
    <t>2022-09-07</t>
  </si>
  <si>
    <t>2025-09-07</t>
  </si>
  <si>
    <t>4301122090710109</t>
  </si>
  <si>
    <t>高湘</t>
  </si>
  <si>
    <t>4301122081110227</t>
  </si>
  <si>
    <t>尹小皇</t>
  </si>
  <si>
    <t>2022-08-11</t>
  </si>
  <si>
    <t>4301122081010243</t>
  </si>
  <si>
    <t>刘国方</t>
  </si>
  <si>
    <t>4301122112910121</t>
  </si>
  <si>
    <t>简富强</t>
  </si>
  <si>
    <t>2022-11-29</t>
  </si>
  <si>
    <t>2025-11-29</t>
  </si>
  <si>
    <t>4301122113010156</t>
  </si>
  <si>
    <t>王创明</t>
  </si>
  <si>
    <t>2025-11-30</t>
  </si>
  <si>
    <t>4301122113010079</t>
  </si>
  <si>
    <t>祝於胜</t>
  </si>
  <si>
    <t>4301122120510107</t>
  </si>
  <si>
    <t>刘艳</t>
  </si>
  <si>
    <t>4301122120510116</t>
  </si>
  <si>
    <t>李贵章</t>
  </si>
  <si>
    <t>2024-06-02</t>
  </si>
  <si>
    <t>4301123011210209</t>
  </si>
  <si>
    <t>张凌峰</t>
  </si>
  <si>
    <t>2025-07-11</t>
  </si>
  <si>
    <t>4301123021010273</t>
  </si>
  <si>
    <t>陈会忠</t>
  </si>
  <si>
    <t>2023-02-10</t>
  </si>
  <si>
    <t>2026-02-10</t>
  </si>
  <si>
    <t>4301123022710414</t>
  </si>
  <si>
    <t>胡平秀</t>
  </si>
  <si>
    <t>2023-02-27</t>
  </si>
  <si>
    <t>4301123031010570</t>
  </si>
  <si>
    <t>张青林</t>
  </si>
  <si>
    <t>2026-03-10</t>
  </si>
  <si>
    <t>4301123040610187</t>
  </si>
  <si>
    <t>罗永湘</t>
  </si>
  <si>
    <t>2023-04-06</t>
  </si>
  <si>
    <t>2026-04-06</t>
  </si>
  <si>
    <t>4301122030310617</t>
  </si>
  <si>
    <t>彭开田</t>
  </si>
  <si>
    <t>4301122052310442</t>
  </si>
  <si>
    <t>曾启轩</t>
  </si>
  <si>
    <t>2022-05-23</t>
  </si>
  <si>
    <t>4301122033110397</t>
  </si>
  <si>
    <t>蒋先平</t>
  </si>
  <si>
    <t>4301122031710422</t>
  </si>
  <si>
    <t>熊华</t>
  </si>
  <si>
    <t>2022-03-17</t>
  </si>
  <si>
    <t>2025-03-17</t>
  </si>
  <si>
    <t>4301122051810529</t>
  </si>
  <si>
    <t>李五先</t>
  </si>
  <si>
    <t>4301122042710192</t>
  </si>
  <si>
    <t>彭司英</t>
  </si>
  <si>
    <t>2022-04-27</t>
  </si>
  <si>
    <t>2025-04-27</t>
  </si>
  <si>
    <t>4301122042210259</t>
  </si>
  <si>
    <t>安永春</t>
  </si>
  <si>
    <t>2022-04-22</t>
  </si>
  <si>
    <t>2025-04-22</t>
  </si>
  <si>
    <t>4301122042910274</t>
  </si>
  <si>
    <t>曾晚霞</t>
  </si>
  <si>
    <t>4301122040610460</t>
  </si>
  <si>
    <t>杨柳</t>
  </si>
  <si>
    <t>4301122030610267</t>
  </si>
  <si>
    <t>唐培德</t>
  </si>
  <si>
    <t>4301122040810436</t>
  </si>
  <si>
    <t>张彦</t>
  </si>
  <si>
    <t>2022-04-08</t>
  </si>
  <si>
    <t>2025-04-08</t>
  </si>
  <si>
    <t>4301122022010306</t>
  </si>
  <si>
    <t>刘太郎</t>
  </si>
  <si>
    <t>2022-02-20</t>
  </si>
  <si>
    <t>2025-02-20</t>
  </si>
  <si>
    <t>4301122050710299</t>
  </si>
  <si>
    <t>李业照</t>
  </si>
  <si>
    <t>2022-05-07</t>
  </si>
  <si>
    <t>2025-05-07</t>
  </si>
  <si>
    <t>4301122022510432</t>
  </si>
  <si>
    <t>王泽南</t>
  </si>
  <si>
    <t>2022-02-25</t>
  </si>
  <si>
    <t>2025-02-25</t>
  </si>
  <si>
    <t>4301122042710201</t>
  </si>
  <si>
    <t>胡君</t>
  </si>
  <si>
    <t>4301123030710253</t>
  </si>
  <si>
    <t>史彬</t>
  </si>
  <si>
    <t>2023-03-07</t>
  </si>
  <si>
    <t>4301123032910383</t>
  </si>
  <si>
    <t>谭同香</t>
  </si>
  <si>
    <t>2024-04-15</t>
  </si>
  <si>
    <t>4301123032710351</t>
  </si>
  <si>
    <t>汤加利</t>
  </si>
  <si>
    <t>4301123031310319</t>
  </si>
  <si>
    <t>李奇</t>
  </si>
  <si>
    <t>2023-03-13</t>
  </si>
  <si>
    <t>4301123032710363</t>
  </si>
  <si>
    <t>肖湘斌</t>
  </si>
  <si>
    <t>4301122121410310</t>
  </si>
  <si>
    <t>肖安青</t>
  </si>
  <si>
    <t>2025-12-14</t>
  </si>
  <si>
    <t>4301122121410120</t>
  </si>
  <si>
    <t>苏送兴</t>
  </si>
  <si>
    <t>4301122111610053</t>
  </si>
  <si>
    <t>杨华平</t>
  </si>
  <si>
    <t>4301122122310064</t>
  </si>
  <si>
    <t>罗满花</t>
  </si>
  <si>
    <t>2022-12-23</t>
  </si>
  <si>
    <t>2025-12-23</t>
  </si>
  <si>
    <t>4301123010610284</t>
  </si>
  <si>
    <t>吴卫雄</t>
  </si>
  <si>
    <t>2026-01-06</t>
  </si>
  <si>
    <t>4301122041110419</t>
  </si>
  <si>
    <t>胡灿辉</t>
  </si>
  <si>
    <t>4301122071510053</t>
  </si>
  <si>
    <t>曾光</t>
  </si>
  <si>
    <t>2022-07-15</t>
  </si>
  <si>
    <t>2025-07-15</t>
  </si>
  <si>
    <t>4301123060910168</t>
  </si>
  <si>
    <t>江利娟</t>
  </si>
  <si>
    <t>2026-06-09</t>
  </si>
  <si>
    <t>4301122092700153</t>
  </si>
  <si>
    <t>湖南越来越好艺术有限公司</t>
  </si>
  <si>
    <t>2024-09-27</t>
  </si>
  <si>
    <t>4301122032510464</t>
  </si>
  <si>
    <t>李贵娟</t>
  </si>
  <si>
    <t>2022-03-25</t>
  </si>
  <si>
    <t>4301122022510446</t>
  </si>
  <si>
    <t>龙莉萍</t>
  </si>
  <si>
    <t>4301122051310643</t>
  </si>
  <si>
    <t>唐桂生</t>
  </si>
  <si>
    <t>2022-05-13</t>
  </si>
  <si>
    <t>2025-05-13</t>
  </si>
  <si>
    <t>4301122041310383</t>
  </si>
  <si>
    <t>余凡凡</t>
  </si>
  <si>
    <t>4301122042410203</t>
  </si>
  <si>
    <t>郑国强</t>
  </si>
  <si>
    <t>2022-04-24</t>
  </si>
  <si>
    <t>4301122081010276</t>
  </si>
  <si>
    <t>陈道良</t>
  </si>
  <si>
    <t>4301122082610267</t>
  </si>
  <si>
    <t>游志坚</t>
  </si>
  <si>
    <t>2022-08-26</t>
  </si>
  <si>
    <t>4301122083010146</t>
  </si>
  <si>
    <t>周其</t>
  </si>
  <si>
    <t>2022-08-30</t>
  </si>
  <si>
    <t>2025-08-30</t>
  </si>
  <si>
    <t>4301122083010142</t>
  </si>
  <si>
    <t>吴歆然</t>
  </si>
  <si>
    <t>4301122083010153</t>
  </si>
  <si>
    <t>张克成</t>
  </si>
  <si>
    <t>4301122081810170</t>
  </si>
  <si>
    <t>曹松青</t>
  </si>
  <si>
    <t>4301122081910215</t>
  </si>
  <si>
    <t>王跃平</t>
  </si>
  <si>
    <t>2022-08-19</t>
  </si>
  <si>
    <t>2025-08-19</t>
  </si>
  <si>
    <t>4301122081910235</t>
  </si>
  <si>
    <t>黄胜军</t>
  </si>
  <si>
    <t>4301122040810429</t>
  </si>
  <si>
    <t>柳桂英</t>
  </si>
  <si>
    <t>4301122072710147</t>
  </si>
  <si>
    <t>石惠</t>
  </si>
  <si>
    <t>2022-07-27</t>
  </si>
  <si>
    <t>2025-07-27</t>
  </si>
  <si>
    <t>4301123021910039</t>
  </si>
  <si>
    <t>高伟秀</t>
  </si>
  <si>
    <t>2023-02-19</t>
  </si>
  <si>
    <t>2026-02-19</t>
  </si>
  <si>
    <t>4301123020610161</t>
  </si>
  <si>
    <t>缪亚飞</t>
  </si>
  <si>
    <t>2023-02-06</t>
  </si>
  <si>
    <t>2026-02-06</t>
  </si>
  <si>
    <t>4301122092610114</t>
  </si>
  <si>
    <t>盛银香</t>
  </si>
  <si>
    <t>2022-09-26</t>
  </si>
  <si>
    <t>4301122101710053</t>
  </si>
  <si>
    <t>肖明雄</t>
  </si>
  <si>
    <t>4301122032110504</t>
  </si>
  <si>
    <t>喻望峰</t>
  </si>
  <si>
    <t>4301123030410165</t>
  </si>
  <si>
    <t>陈伏娥</t>
  </si>
  <si>
    <t>2023-03-04</t>
  </si>
  <si>
    <t>2026-03-04</t>
  </si>
  <si>
    <t>4301122030410483</t>
  </si>
  <si>
    <t>尹少林</t>
  </si>
  <si>
    <t>2025-03-04</t>
  </si>
  <si>
    <t>4301123032410631</t>
  </si>
  <si>
    <t>邱德明</t>
  </si>
  <si>
    <t>2024-09-20</t>
  </si>
  <si>
    <t>4301123050610435</t>
  </si>
  <si>
    <t>刘治涛</t>
  </si>
  <si>
    <t>2026-05-06</t>
  </si>
  <si>
    <t>4301123031710595</t>
  </si>
  <si>
    <t>瞿皆军</t>
  </si>
  <si>
    <t>2023-03-17</t>
  </si>
  <si>
    <t>2024-09-13</t>
  </si>
  <si>
    <t>4301122031010486</t>
  </si>
  <si>
    <t>曾若明</t>
  </si>
  <si>
    <t>4301122060210506</t>
  </si>
  <si>
    <t>刘康顺</t>
  </si>
  <si>
    <t>4301122121910060</t>
  </si>
  <si>
    <t>张雪梅</t>
  </si>
  <si>
    <t>2025-12-19</t>
  </si>
  <si>
    <t>4301123052910601</t>
  </si>
  <si>
    <t>刘香兰</t>
  </si>
  <si>
    <t>2024-11-25</t>
  </si>
  <si>
    <t>4301123071410253</t>
  </si>
  <si>
    <t>廖云芳</t>
  </si>
  <si>
    <t>2023-07-14</t>
  </si>
  <si>
    <t>2026-07-14</t>
  </si>
  <si>
    <t>4301122122010055</t>
  </si>
  <si>
    <t>曾涛</t>
  </si>
  <si>
    <t>2025-12-20</t>
  </si>
  <si>
    <t>4301122082610263</t>
  </si>
  <si>
    <t>杨小明</t>
  </si>
  <si>
    <t>4301122082210269</t>
  </si>
  <si>
    <t>范新科</t>
  </si>
  <si>
    <t>4301122082210276</t>
  </si>
  <si>
    <t>陈丽阳</t>
  </si>
  <si>
    <t>4301122082410253</t>
  </si>
  <si>
    <t>袁国定</t>
  </si>
  <si>
    <t>2022-08-24</t>
  </si>
  <si>
    <t>2025-08-24</t>
  </si>
  <si>
    <t>4301122030510298</t>
  </si>
  <si>
    <t>2022-03-05</t>
  </si>
  <si>
    <t>4301122030810533</t>
  </si>
  <si>
    <t>黄伟</t>
  </si>
  <si>
    <t>2022-03-08</t>
  </si>
  <si>
    <t>4301122123110197</t>
  </si>
  <si>
    <t>邹池娥</t>
  </si>
  <si>
    <t>2022-12-31</t>
  </si>
  <si>
    <t>4301122072710146</t>
  </si>
  <si>
    <t>王超</t>
  </si>
  <si>
    <t>4301122122610088</t>
  </si>
  <si>
    <t>彭莎</t>
  </si>
  <si>
    <t>2025-12-26</t>
  </si>
  <si>
    <t>4301122062310365</t>
  </si>
  <si>
    <t>李泽连</t>
  </si>
  <si>
    <t>2022-06-23</t>
  </si>
  <si>
    <t>4301123052410077</t>
  </si>
  <si>
    <t>熊拥政</t>
  </si>
  <si>
    <t>2023-05-24</t>
  </si>
  <si>
    <t>2026-05-23</t>
  </si>
  <si>
    <t>4301123061200147</t>
  </si>
  <si>
    <t>湖南奋达钢铁贸易有限公司</t>
  </si>
  <si>
    <t>2024-06-12</t>
  </si>
  <si>
    <t>4301123062900172</t>
  </si>
  <si>
    <t>湖南新喜生态环境科技有限公司</t>
  </si>
  <si>
    <t>2023-06-29</t>
  </si>
  <si>
    <t>4301123060200177</t>
  </si>
  <si>
    <t>湖南喜福建筑劳务有限公司</t>
  </si>
  <si>
    <t>2026-06-01</t>
  </si>
  <si>
    <t>4301122052010554</t>
  </si>
  <si>
    <t>易伟</t>
  </si>
  <si>
    <t>2022-05-20</t>
  </si>
  <si>
    <t>4301122072110079</t>
  </si>
  <si>
    <t>陈灿</t>
  </si>
  <si>
    <t>4301122062300193</t>
  </si>
  <si>
    <t>湖南凯贵捷箱包有限公司</t>
  </si>
  <si>
    <t>2023-12-23</t>
  </si>
  <si>
    <t>4301122052000499</t>
  </si>
  <si>
    <t>邵阳市拓取劳务有限公司</t>
  </si>
  <si>
    <t>2023-11-19</t>
  </si>
  <si>
    <t>4301122053100355</t>
  </si>
  <si>
    <t>洞口县汇通贸易有限公司</t>
  </si>
  <si>
    <t>4301122042400021</t>
  </si>
  <si>
    <t>永兴能丰建筑劳务有限公司</t>
  </si>
  <si>
    <t>2023-10-24</t>
  </si>
  <si>
    <t>4301122050700246</t>
  </si>
  <si>
    <t>湖南洲美建材贸易有限公司</t>
  </si>
  <si>
    <t>4301122051600453</t>
  </si>
  <si>
    <t>湘潭福盛汽车销售服务有限公司</t>
  </si>
  <si>
    <t>2022-05-16</t>
  </si>
  <si>
    <t>4301122083000133</t>
  </si>
  <si>
    <t>益阳市协和新能源科技有限公司</t>
  </si>
  <si>
    <t>2024-02-29</t>
  </si>
  <si>
    <t>4301122052000497</t>
  </si>
  <si>
    <t>邵阳七金商贸有限公司</t>
  </si>
  <si>
    <t>4301123051110038</t>
  </si>
  <si>
    <t>洪素琴</t>
  </si>
  <si>
    <t>2026-05-11</t>
  </si>
  <si>
    <t>4301123060900184</t>
  </si>
  <si>
    <t>长沙十叭喱咪文化传播有限公司</t>
  </si>
  <si>
    <t>4301123061600231</t>
  </si>
  <si>
    <t>湖南吉然科技有限公司</t>
  </si>
  <si>
    <t>2024-06-16</t>
  </si>
  <si>
    <t>4301122061600411</t>
  </si>
  <si>
    <t>湖南铂辉特科技有限公司</t>
  </si>
  <si>
    <t>2022-06-16</t>
  </si>
  <si>
    <t>4301122010510209</t>
  </si>
  <si>
    <t>何旺</t>
  </si>
  <si>
    <t>2022-01-05</t>
  </si>
  <si>
    <t>2025-01-05</t>
  </si>
  <si>
    <t>4301123081100047</t>
  </si>
  <si>
    <t>湖南佳淼实业有限公司</t>
  </si>
  <si>
    <t>4301122123100170</t>
  </si>
  <si>
    <t>湖南上涂文化建设有限公司</t>
  </si>
  <si>
    <t>4301123111400282</t>
  </si>
  <si>
    <t>湖南普易医疗科技有限公司</t>
  </si>
  <si>
    <t>2023-11-14</t>
  </si>
  <si>
    <t>4301123051600382</t>
  </si>
  <si>
    <t>长沙助友建材有限责任公司</t>
  </si>
  <si>
    <t>2026-05-16</t>
  </si>
  <si>
    <t>4301122102100031</t>
  </si>
  <si>
    <t>益阳市昌乐生物质颗粒有限公司</t>
  </si>
  <si>
    <t>2025-10-21</t>
  </si>
  <si>
    <t>4301123062100578</t>
  </si>
  <si>
    <t>祁东县英茗农副产品有限公司</t>
  </si>
  <si>
    <t>2026-06-21</t>
  </si>
  <si>
    <t>4301123051500337</t>
  </si>
  <si>
    <t>湖南宇超工贸有限公司</t>
  </si>
  <si>
    <t>2023-05-15</t>
  </si>
  <si>
    <t>2026-05-15</t>
  </si>
</sst>
</file>

<file path=xl/styles.xml><?xml version="1.0" encoding="utf-8"?>
<styleSheet xmlns="http://schemas.openxmlformats.org/spreadsheetml/2006/main">
  <numFmts count="10">
    <numFmt numFmtId="176" formatCode="0.000000_ "/>
    <numFmt numFmtId="177" formatCode="yyyy/mm/dd"/>
    <numFmt numFmtId="178" formatCode="0.0000000%"/>
    <numFmt numFmtId="179" formatCode="0.000000%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0_ "/>
    <numFmt numFmtId="44" formatCode="_ &quot;￥&quot;* #,##0.00_ ;_ &quot;￥&quot;* \-#,##0.00_ ;_ &quot;￥&quot;* &quot;-&quot;??_ ;_ @_ "/>
    <numFmt numFmtId="181" formatCode="0.00_ "/>
  </numFmts>
  <fonts count="52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1"/>
      <color theme="1"/>
      <name val="仿宋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8"/>
      <name val="仿宋"/>
      <charset val="134"/>
    </font>
    <font>
      <b/>
      <sz val="16"/>
      <name val="仿宋"/>
      <charset val="134"/>
    </font>
    <font>
      <b/>
      <sz val="12"/>
      <name val="仿宋"/>
      <charset val="134"/>
    </font>
    <font>
      <sz val="11"/>
      <color rgb="FF000000"/>
      <name val="仿宋"/>
      <charset val="134"/>
    </font>
    <font>
      <b/>
      <sz val="12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1"/>
      <color rgb="FF000000"/>
      <name val="仿宋"/>
      <charset val="134"/>
    </font>
    <font>
      <b/>
      <sz val="18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name val="仿宋"/>
      <charset val="134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b/>
      <sz val="11"/>
      <name val="仿宋"/>
      <charset val="134"/>
    </font>
    <font>
      <b/>
      <sz val="10"/>
      <color rgb="FFFF0000"/>
      <name val="仿宋"/>
      <charset val="134"/>
    </font>
    <font>
      <sz val="10"/>
      <color theme="1"/>
      <name val="Microsoft YaHei"/>
      <charset val="134"/>
    </font>
    <font>
      <sz val="10"/>
      <color theme="1"/>
      <name val="仿宋"/>
      <charset val="134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1"/>
      <color rgb="FF000000"/>
      <name val="Microsoft YaHei"/>
      <charset val="134"/>
    </font>
    <font>
      <sz val="10"/>
      <color rgb="FFFF0000"/>
      <name val="Microsoft YaHei"/>
      <charset val="134"/>
    </font>
    <font>
      <b/>
      <sz val="10"/>
      <color theme="1"/>
      <name val="Microsoft YaHei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35" fillId="35" borderId="0" applyNumberFormat="false" applyBorder="false" applyAlignment="false" applyProtection="false">
      <alignment vertical="center"/>
    </xf>
    <xf numFmtId="0" fontId="44" fillId="20" borderId="11" applyNumberFormat="false" applyAlignment="false" applyProtection="false">
      <alignment vertical="center"/>
    </xf>
    <xf numFmtId="0" fontId="40" fillId="14" borderId="9" applyNumberFormat="false" applyAlignment="false" applyProtection="false">
      <alignment vertical="center"/>
    </xf>
    <xf numFmtId="0" fontId="49" fillId="26" borderId="0" applyNumberFormat="false" applyBorder="false" applyAlignment="false" applyProtection="false">
      <alignment vertical="center"/>
    </xf>
    <xf numFmtId="0" fontId="41" fillId="0" borderId="10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8" fillId="0" borderId="10" applyNumberFormat="false" applyFill="false" applyAlignment="false" applyProtection="false">
      <alignment vertical="center"/>
    </xf>
    <xf numFmtId="0" fontId="35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39" fillId="0" borderId="8" applyNumberFormat="false" applyFill="false" applyAlignment="false" applyProtection="false">
      <alignment vertical="center"/>
    </xf>
    <xf numFmtId="0" fontId="34" fillId="0" borderId="6" applyNumberFormat="false" applyFill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5" fillId="24" borderId="0" applyNumberFormat="false" applyBorder="false" applyAlignment="false" applyProtection="false">
      <alignment vertical="center"/>
    </xf>
    <xf numFmtId="0" fontId="36" fillId="0" borderId="7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0" fillId="29" borderId="13" applyNumberFormat="false" applyFont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38" fillId="12" borderId="0" applyNumberFormat="false" applyBorder="false" applyAlignment="false" applyProtection="false">
      <alignment vertical="center"/>
    </xf>
    <xf numFmtId="0" fontId="35" fillId="8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47" fillId="20" borderId="12" applyNumberFormat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34" borderId="0" applyNumberFormat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35" fillId="15" borderId="0" applyNumberFormat="false" applyBorder="false" applyAlignment="false" applyProtection="false">
      <alignment vertical="center"/>
    </xf>
    <xf numFmtId="0" fontId="51" fillId="36" borderId="12" applyNumberFormat="false" applyAlignment="false" applyProtection="false">
      <alignment vertical="center"/>
    </xf>
    <xf numFmtId="0" fontId="35" fillId="21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5" fillId="23" borderId="0" applyNumberFormat="false" applyBorder="false" applyAlignment="false" applyProtection="false">
      <alignment vertical="center"/>
    </xf>
  </cellStyleXfs>
  <cellXfs count="143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181" fontId="0" fillId="0" borderId="0" xfId="0" applyNumberFormat="true" applyFill="true" applyAlignment="true">
      <alignment horizontal="center" vertical="center"/>
    </xf>
    <xf numFmtId="0" fontId="4" fillId="0" borderId="0" xfId="0" applyFont="true" applyFill="true" applyAlignment="true">
      <alignment horizontal="left" vertical="center" wrapText="true" shrinkToFit="true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49" fontId="9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181" fontId="2" fillId="0" borderId="0" xfId="0" applyNumberFormat="true" applyFont="true" applyFill="true" applyAlignment="true">
      <alignment horizontal="center" vertical="center"/>
    </xf>
    <xf numFmtId="181" fontId="6" fillId="0" borderId="0" xfId="0" applyNumberFormat="true" applyFont="true" applyFill="true" applyAlignment="true">
      <alignment horizontal="center" vertical="center" wrapText="true"/>
    </xf>
    <xf numFmtId="181" fontId="7" fillId="0" borderId="0" xfId="0" applyNumberFormat="true" applyFont="true" applyFill="true" applyAlignment="true">
      <alignment horizontal="center" vertical="center" wrapText="true"/>
    </xf>
    <xf numFmtId="181" fontId="8" fillId="2" borderId="1" xfId="0" applyNumberFormat="true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181" fontId="9" fillId="0" borderId="1" xfId="0" applyNumberFormat="true" applyFont="true" applyBorder="true" applyAlignment="true">
      <alignment horizontal="center" vertical="center"/>
    </xf>
    <xf numFmtId="14" fontId="9" fillId="0" borderId="1" xfId="0" applyNumberFormat="true" applyFont="true" applyBorder="true" applyAlignment="true">
      <alignment horizontal="center" vertical="center"/>
    </xf>
    <xf numFmtId="181" fontId="8" fillId="0" borderId="0" xfId="0" applyNumberFormat="true" applyFont="true" applyFill="true" applyAlignment="true">
      <alignment horizontal="center" vertical="center" wrapText="true"/>
    </xf>
    <xf numFmtId="10" fontId="8" fillId="2" borderId="1" xfId="0" applyNumberFormat="true" applyFont="true" applyFill="true" applyBorder="true" applyAlignment="true">
      <alignment horizontal="center" vertical="center" wrapText="true"/>
    </xf>
    <xf numFmtId="10" fontId="9" fillId="0" borderId="1" xfId="0" applyNumberFormat="true" applyFont="true" applyBorder="true" applyAlignment="true">
      <alignment horizontal="center" vertical="center"/>
    </xf>
    <xf numFmtId="181" fontId="9" fillId="0" borderId="1" xfId="0" applyNumberFormat="true" applyFont="true" applyBorder="true" applyAlignment="true">
      <alignment horizontal="center" vertical="center" wrapText="true"/>
    </xf>
    <xf numFmtId="181" fontId="8" fillId="0" borderId="0" xfId="0" applyNumberFormat="true" applyFont="true" applyFill="true" applyAlignment="true">
      <alignment horizontal="right" vertical="center" wrapText="true"/>
    </xf>
    <xf numFmtId="0" fontId="4" fillId="0" borderId="1" xfId="0" applyFont="true" applyFill="true" applyBorder="true" applyAlignment="true">
      <alignment horizontal="left" vertical="center" wrapText="true" shrinkToFit="true"/>
    </xf>
    <xf numFmtId="0" fontId="11" fillId="0" borderId="1" xfId="0" applyFont="true" applyFill="true" applyBorder="true">
      <alignment vertical="center"/>
    </xf>
    <xf numFmtId="0" fontId="12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>
      <alignment vertical="center"/>
    </xf>
    <xf numFmtId="181" fontId="12" fillId="0" borderId="1" xfId="0" applyNumberFormat="true" applyFont="true" applyFill="true" applyBorder="true" applyAlignment="true">
      <alignment horizontal="center" vertical="center"/>
    </xf>
    <xf numFmtId="181" fontId="13" fillId="0" borderId="1" xfId="0" applyNumberFormat="true" applyFont="true" applyBorder="true" applyAlignment="true">
      <alignment horizontal="center" vertical="center" wrapText="true"/>
    </xf>
    <xf numFmtId="0" fontId="14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Font="true" applyFill="true">
      <alignment vertical="center"/>
    </xf>
    <xf numFmtId="0" fontId="15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/>
    </xf>
    <xf numFmtId="181" fontId="0" fillId="0" borderId="0" xfId="0" applyNumberFormat="true" applyFill="true">
      <alignment vertical="center"/>
    </xf>
    <xf numFmtId="0" fontId="16" fillId="0" borderId="0" xfId="0" applyFont="true" applyFill="true" applyAlignment="true">
      <alignment horizontal="left" vertical="center" wrapText="true" shrinkToFit="true"/>
    </xf>
    <xf numFmtId="0" fontId="2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181" fontId="17" fillId="0" borderId="1" xfId="0" applyNumberFormat="true" applyFont="true" applyFill="true" applyBorder="true" applyAlignment="true">
      <alignment horizontal="center" vertical="center" wrapText="true"/>
    </xf>
    <xf numFmtId="49" fontId="17" fillId="0" borderId="1" xfId="0" applyNumberFormat="true" applyFont="true" applyFill="true" applyBorder="true" applyAlignment="true">
      <alignment horizontal="center" vertical="center" wrapText="true"/>
    </xf>
    <xf numFmtId="181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center" vertical="center" wrapText="true"/>
    </xf>
    <xf numFmtId="181" fontId="2" fillId="0" borderId="0" xfId="0" applyNumberFormat="true" applyFont="true">
      <alignment vertical="center"/>
    </xf>
    <xf numFmtId="181" fontId="2" fillId="0" borderId="1" xfId="0" applyNumberFormat="true" applyFont="true" applyFill="true" applyBorder="true" applyAlignment="true">
      <alignment horizontal="center" vertical="center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81" fontId="17" fillId="0" borderId="1" xfId="0" applyNumberFormat="true" applyFont="true" applyFill="true" applyBorder="true" applyAlignment="true">
      <alignment horizontal="center" vertical="center"/>
    </xf>
    <xf numFmtId="14" fontId="2" fillId="0" borderId="1" xfId="0" applyNumberFormat="true" applyFont="true" applyFill="true" applyBorder="true" applyAlignment="true">
      <alignment horizontal="center" vertical="center"/>
    </xf>
    <xf numFmtId="181" fontId="2" fillId="0" borderId="1" xfId="0" applyNumberFormat="true" applyFont="true" applyBorder="true" applyAlignment="true">
      <alignment horizontal="center" vertical="center"/>
    </xf>
    <xf numFmtId="14" fontId="2" fillId="0" borderId="1" xfId="0" applyNumberFormat="true" applyFont="true" applyBorder="true" applyAlignment="true">
      <alignment horizontal="center" vertical="center"/>
    </xf>
    <xf numFmtId="9" fontId="17" fillId="0" borderId="1" xfId="0" applyNumberFormat="true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179" fontId="17" fillId="0" borderId="1" xfId="0" applyNumberFormat="true" applyFont="true" applyFill="true" applyBorder="true" applyAlignment="true">
      <alignment horizontal="center" vertical="center"/>
    </xf>
    <xf numFmtId="178" fontId="17" fillId="0" borderId="1" xfId="0" applyNumberFormat="true" applyFont="true" applyFill="true" applyBorder="true" applyAlignment="true">
      <alignment horizontal="center" vertical="center"/>
    </xf>
    <xf numFmtId="10" fontId="17" fillId="0" borderId="1" xfId="0" applyNumberFormat="true" applyFont="true" applyFill="true" applyBorder="true" applyAlignment="true">
      <alignment horizontal="center" vertical="center"/>
    </xf>
    <xf numFmtId="0" fontId="18" fillId="0" borderId="0" xfId="0" applyFont="true">
      <alignment vertical="center"/>
    </xf>
    <xf numFmtId="0" fontId="6" fillId="0" borderId="0" xfId="0" applyFont="true" applyFill="true" applyAlignment="true">
      <alignment vertical="center" wrapText="true"/>
    </xf>
    <xf numFmtId="0" fontId="19" fillId="0" borderId="1" xfId="0" applyFont="true" applyFill="true" applyBorder="true" applyAlignment="true">
      <alignment horizontal="left" vertical="center" wrapText="true" shrinkToFit="true"/>
    </xf>
    <xf numFmtId="0" fontId="20" fillId="0" borderId="1" xfId="0" applyFont="true" applyFill="true" applyBorder="true" applyAlignment="true">
      <alignment horizontal="left" vertical="center" wrapText="true" shrinkToFi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14" fontId="12" fillId="0" borderId="1" xfId="0" applyNumberFormat="true" applyFont="true" applyFill="true" applyBorder="true" applyAlignment="true">
      <alignment horizontal="center" vertical="center" wrapText="true"/>
    </xf>
    <xf numFmtId="9" fontId="21" fillId="0" borderId="1" xfId="0" applyNumberFormat="true" applyFont="true" applyFill="true" applyBorder="true" applyAlignment="true">
      <alignment horizontal="center" vertical="center"/>
    </xf>
    <xf numFmtId="0" fontId="22" fillId="0" borderId="1" xfId="0" applyFont="true" applyFill="true" applyBorder="true" applyAlignment="true">
      <alignment horizontal="left" vertical="center" wrapText="true" shrinkToFit="true"/>
    </xf>
    <xf numFmtId="0" fontId="15" fillId="0" borderId="0" xfId="0" applyFont="true">
      <alignment vertical="center"/>
    </xf>
    <xf numFmtId="49" fontId="17" fillId="0" borderId="1" xfId="0" applyNumberFormat="true" applyFont="true" applyBorder="true" applyAlignment="true">
      <alignment horizontal="center" vertical="center" wrapText="true"/>
    </xf>
    <xf numFmtId="181" fontId="17" fillId="0" borderId="1" xfId="0" applyNumberFormat="true" applyFont="true" applyBorder="true" applyAlignment="true">
      <alignment horizontal="center" vertical="center"/>
    </xf>
    <xf numFmtId="14" fontId="17" fillId="0" borderId="1" xfId="0" applyNumberFormat="true" applyFont="true" applyBorder="true" applyAlignment="true">
      <alignment horizontal="center" vertical="center"/>
    </xf>
    <xf numFmtId="10" fontId="17" fillId="0" borderId="1" xfId="0" applyNumberFormat="true" applyFont="true" applyBorder="true" applyAlignment="true">
      <alignment horizontal="center" vertical="center"/>
    </xf>
    <xf numFmtId="181" fontId="17" fillId="0" borderId="1" xfId="0" applyNumberFormat="true" applyFont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left" vertical="center" wrapText="true" shrinkToFit="true"/>
    </xf>
    <xf numFmtId="0" fontId="2" fillId="0" borderId="1" xfId="0" applyFont="true" applyFill="true" applyBorder="true" applyAlignment="true">
      <alignment horizontal="left" vertical="center" wrapText="true" shrinkToFit="true"/>
    </xf>
    <xf numFmtId="0" fontId="24" fillId="0" borderId="1" xfId="0" applyFont="true" applyFill="true" applyBorder="true" applyAlignment="true">
      <alignment horizontal="left" vertical="center" wrapText="true" shrinkToFit="true"/>
    </xf>
    <xf numFmtId="0" fontId="17" fillId="0" borderId="1" xfId="0" applyFont="true" applyFill="true" applyBorder="true" applyAlignment="true">
      <alignment horizontal="left" vertical="center" wrapText="true"/>
    </xf>
    <xf numFmtId="0" fontId="17" fillId="0" borderId="1" xfId="0" applyFont="true" applyFill="true" applyBorder="true" applyAlignment="true">
      <alignment vertical="center" wrapText="true"/>
    </xf>
    <xf numFmtId="10" fontId="9" fillId="0" borderId="1" xfId="0" applyNumberFormat="true" applyFont="true" applyBorder="true" applyAlignment="true">
      <alignment horizontal="center" vertical="center" wrapText="true"/>
    </xf>
    <xf numFmtId="181" fontId="4" fillId="0" borderId="1" xfId="0" applyNumberFormat="true" applyFont="true" applyFill="true" applyBorder="true" applyAlignment="true">
      <alignment horizontal="center" vertical="center"/>
    </xf>
    <xf numFmtId="181" fontId="13" fillId="0" borderId="2" xfId="0" applyNumberFormat="true" applyFont="true" applyBorder="true" applyAlignment="true">
      <alignment horizontal="center" vertical="center" wrapText="true"/>
    </xf>
    <xf numFmtId="181" fontId="9" fillId="0" borderId="3" xfId="0" applyNumberFormat="true" applyFont="true" applyBorder="true" applyAlignment="true">
      <alignment horizontal="center" vertical="center" wrapText="true"/>
    </xf>
    <xf numFmtId="0" fontId="25" fillId="0" borderId="0" xfId="0" applyFont="true" applyFill="true">
      <alignment vertical="center"/>
    </xf>
    <xf numFmtId="0" fontId="26" fillId="0" borderId="0" xfId="0" applyFont="true" applyFill="true">
      <alignment vertical="center"/>
    </xf>
    <xf numFmtId="0" fontId="4" fillId="0" borderId="0" xfId="0" applyFont="true" applyFill="true" applyAlignment="true">
      <alignment horizontal="left" vertical="center" shrinkToFit="true"/>
    </xf>
    <xf numFmtId="0" fontId="27" fillId="0" borderId="0" xfId="0" applyFont="true" applyFill="true" applyAlignment="true">
      <alignment horizontal="center" vertical="center" wrapText="true"/>
    </xf>
    <xf numFmtId="0" fontId="28" fillId="0" borderId="1" xfId="0" applyFont="true" applyFill="true" applyBorder="true" applyAlignment="true">
      <alignment horizontal="center" vertical="center" wrapText="true"/>
    </xf>
    <xf numFmtId="0" fontId="23" fillId="3" borderId="2" xfId="0" applyFont="true" applyFill="true" applyBorder="true" applyAlignment="true">
      <alignment horizontal="center" vertical="center" wrapText="true"/>
    </xf>
    <xf numFmtId="0" fontId="23" fillId="0" borderId="2" xfId="0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23" fillId="3" borderId="4" xfId="0" applyFont="true" applyFill="true" applyBorder="true" applyAlignment="true">
      <alignment horizontal="center" vertical="center" wrapText="true"/>
    </xf>
    <xf numFmtId="0" fontId="23" fillId="0" borderId="4" xfId="0" applyFont="true" applyFill="true" applyBorder="true" applyAlignment="true">
      <alignment horizontal="center" vertical="center" wrapText="true"/>
    </xf>
    <xf numFmtId="0" fontId="23" fillId="3" borderId="5" xfId="0" applyFont="true" applyFill="true" applyBorder="true" applyAlignment="true">
      <alignment horizontal="center" vertical="center" wrapText="true"/>
    </xf>
    <xf numFmtId="0" fontId="23" fillId="0" borderId="5" xfId="0" applyFont="true" applyFill="true" applyBorder="true" applyAlignment="true">
      <alignment horizontal="center" vertical="center" wrapText="true"/>
    </xf>
    <xf numFmtId="0" fontId="29" fillId="0" borderId="1" xfId="0" applyFont="true" applyFill="true" applyBorder="true" applyAlignment="true">
      <alignment horizontal="center" vertical="center" wrapText="true"/>
    </xf>
    <xf numFmtId="180" fontId="23" fillId="0" borderId="1" xfId="0" applyNumberFormat="true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center" vertical="center" wrapText="true"/>
    </xf>
    <xf numFmtId="10" fontId="28" fillId="0" borderId="1" xfId="0" applyNumberFormat="true" applyFont="true" applyFill="true" applyBorder="true" applyAlignment="true">
      <alignment horizontal="center" vertical="center" wrapText="true"/>
    </xf>
    <xf numFmtId="177" fontId="29" fillId="0" borderId="1" xfId="0" applyNumberFormat="true" applyFont="true" applyFill="true" applyBorder="true" applyAlignment="true">
      <alignment horizontal="center" vertical="center" wrapText="true"/>
    </xf>
    <xf numFmtId="181" fontId="23" fillId="0" borderId="2" xfId="0" applyNumberFormat="true" applyFont="true" applyFill="true" applyBorder="true" applyAlignment="true">
      <alignment horizontal="center" vertical="center" wrapText="true"/>
    </xf>
    <xf numFmtId="9" fontId="29" fillId="0" borderId="1" xfId="40" applyNumberFormat="true" applyFont="true" applyFill="true" applyBorder="true" applyAlignment="true">
      <alignment horizontal="center" vertical="center" wrapText="true"/>
    </xf>
    <xf numFmtId="181" fontId="23" fillId="0" borderId="4" xfId="0" applyNumberFormat="true" applyFont="true" applyFill="true" applyBorder="true" applyAlignment="true">
      <alignment horizontal="center" vertical="center" wrapText="true"/>
    </xf>
    <xf numFmtId="181" fontId="23" fillId="0" borderId="5" xfId="0" applyNumberFormat="true" applyFont="true" applyFill="true" applyBorder="true" applyAlignment="true">
      <alignment horizontal="center" vertical="center" wrapText="true"/>
    </xf>
    <xf numFmtId="181" fontId="23" fillId="0" borderId="1" xfId="0" applyNumberFormat="true" applyFont="true" applyFill="true" applyBorder="true" applyAlignment="true">
      <alignment horizontal="center" vertical="center" wrapText="true"/>
    </xf>
    <xf numFmtId="181" fontId="29" fillId="0" borderId="1" xfId="0" applyNumberFormat="true" applyFont="true" applyFill="true" applyBorder="true" applyAlignment="true">
      <alignment horizontal="center" vertical="center" wrapText="true"/>
    </xf>
    <xf numFmtId="9" fontId="23" fillId="0" borderId="1" xfId="40" applyNumberFormat="true" applyFont="true" applyFill="true" applyBorder="true" applyAlignment="true">
      <alignment horizontal="center" vertical="center" wrapText="true"/>
    </xf>
    <xf numFmtId="0" fontId="28" fillId="0" borderId="1" xfId="0" applyFont="true" applyFill="true" applyBorder="true" applyAlignment="true">
      <alignment horizontal="center" vertical="center" wrapText="true" shrinkToFit="true"/>
    </xf>
    <xf numFmtId="176" fontId="23" fillId="0" borderId="2" xfId="0" applyNumberFormat="true" applyFont="true" applyFill="true" applyBorder="true" applyAlignment="true">
      <alignment horizontal="center" vertical="center" wrapText="true"/>
    </xf>
    <xf numFmtId="0" fontId="23" fillId="0" borderId="2" xfId="0" applyFont="true" applyFill="true" applyBorder="true" applyAlignment="true">
      <alignment horizontal="left" vertical="center" wrapText="true" shrinkToFit="true"/>
    </xf>
    <xf numFmtId="176" fontId="23" fillId="0" borderId="4" xfId="0" applyNumberFormat="true" applyFont="true" applyFill="true" applyBorder="true" applyAlignment="true">
      <alignment horizontal="center" vertical="center" wrapText="true"/>
    </xf>
    <xf numFmtId="0" fontId="23" fillId="0" borderId="4" xfId="0" applyFont="true" applyFill="true" applyBorder="true" applyAlignment="true">
      <alignment horizontal="center" vertical="center" wrapText="true" shrinkToFit="true"/>
    </xf>
    <xf numFmtId="176" fontId="23" fillId="0" borderId="5" xfId="0" applyNumberFormat="true" applyFont="true" applyFill="true" applyBorder="true" applyAlignment="true">
      <alignment horizontal="center" vertical="center" wrapText="true"/>
    </xf>
    <xf numFmtId="0" fontId="23" fillId="0" borderId="5" xfId="0" applyFont="true" applyFill="true" applyBorder="true" applyAlignment="true">
      <alignment horizontal="center" vertical="center" wrapText="true" shrinkToFit="true"/>
    </xf>
    <xf numFmtId="176" fontId="23" fillId="0" borderId="1" xfId="0" applyNumberFormat="true" applyFont="true" applyFill="true" applyBorder="true" applyAlignment="true">
      <alignment horizontal="center" vertical="center" wrapText="true"/>
    </xf>
    <xf numFmtId="9" fontId="29" fillId="0" borderId="1" xfId="40" applyFont="true" applyFill="true" applyBorder="true" applyAlignment="true">
      <alignment horizontal="center" vertical="center" wrapText="true"/>
    </xf>
    <xf numFmtId="176" fontId="29" fillId="0" borderId="1" xfId="0" applyNumberFormat="true" applyFont="true" applyFill="true" applyBorder="true" applyAlignment="true">
      <alignment horizontal="center" vertical="center" wrapText="true"/>
    </xf>
    <xf numFmtId="176" fontId="23" fillId="4" borderId="2" xfId="0" applyNumberFormat="true" applyFont="true" applyFill="true" applyBorder="true" applyAlignment="true">
      <alignment horizontal="center" vertical="center" wrapText="true"/>
    </xf>
    <xf numFmtId="176" fontId="23" fillId="4" borderId="5" xfId="0" applyNumberFormat="true" applyFont="true" applyFill="true" applyBorder="true" applyAlignment="true">
      <alignment horizontal="center" vertical="center" wrapText="true"/>
    </xf>
    <xf numFmtId="176" fontId="23" fillId="4" borderId="1" xfId="0" applyNumberFormat="true" applyFont="true" applyFill="true" applyBorder="true" applyAlignment="true">
      <alignment horizontal="center" vertical="center" wrapText="true"/>
    </xf>
    <xf numFmtId="0" fontId="23" fillId="0" borderId="1" xfId="0" applyNumberFormat="true" applyFont="true" applyFill="true" applyBorder="true" applyAlignment="true">
      <alignment horizontal="center" vertical="center" wrapText="true"/>
    </xf>
    <xf numFmtId="177" fontId="29" fillId="5" borderId="1" xfId="0" applyNumberFormat="true" applyFont="true" applyFill="true" applyBorder="true" applyAlignment="true">
      <alignment horizontal="center" vertical="center" wrapText="true"/>
    </xf>
    <xf numFmtId="181" fontId="29" fillId="0" borderId="2" xfId="0" applyNumberFormat="true" applyFont="true" applyFill="true" applyBorder="true" applyAlignment="true">
      <alignment horizontal="center" vertical="center" wrapText="true"/>
    </xf>
    <xf numFmtId="181" fontId="29" fillId="0" borderId="4" xfId="0" applyNumberFormat="true" applyFont="true" applyFill="true" applyBorder="true" applyAlignment="true">
      <alignment horizontal="center" vertical="center" wrapText="true"/>
    </xf>
    <xf numFmtId="181" fontId="29" fillId="0" borderId="5" xfId="0" applyNumberFormat="true" applyFont="true" applyFill="true" applyBorder="true" applyAlignment="true">
      <alignment horizontal="center" vertical="center" wrapText="true"/>
    </xf>
    <xf numFmtId="9" fontId="23" fillId="0" borderId="1" xfId="0" applyNumberFormat="true" applyFont="true" applyFill="true" applyBorder="true" applyAlignment="true">
      <alignment horizontal="center" vertical="center" wrapText="true"/>
    </xf>
    <xf numFmtId="9" fontId="29" fillId="5" borderId="1" xfId="40" applyFont="true" applyFill="true" applyBorder="true" applyAlignment="true">
      <alignment horizontal="center" vertical="center" wrapText="true"/>
    </xf>
    <xf numFmtId="181" fontId="29" fillId="5" borderId="1" xfId="0" applyNumberFormat="true" applyFont="true" applyFill="true" applyBorder="true" applyAlignment="true">
      <alignment horizontal="center" vertical="center" wrapText="true"/>
    </xf>
    <xf numFmtId="176" fontId="29" fillId="0" borderId="2" xfId="0" applyNumberFormat="true" applyFont="true" applyFill="true" applyBorder="true" applyAlignment="true">
      <alignment horizontal="center" vertical="center" wrapText="true"/>
    </xf>
    <xf numFmtId="176" fontId="29" fillId="0" borderId="5" xfId="0" applyNumberFormat="true" applyFont="true" applyFill="true" applyBorder="true" applyAlignment="true">
      <alignment horizontal="center" vertical="center" wrapText="true"/>
    </xf>
    <xf numFmtId="0" fontId="23" fillId="0" borderId="1" xfId="0" applyFont="true" applyBorder="true" applyAlignment="true">
      <alignment horizontal="center" vertical="center" wrapText="true"/>
    </xf>
    <xf numFmtId="0" fontId="23" fillId="5" borderId="2" xfId="0" applyFont="true" applyFill="true" applyBorder="true" applyAlignment="true">
      <alignment horizontal="left" vertical="center" wrapText="true" shrinkToFit="true"/>
    </xf>
    <xf numFmtId="0" fontId="23" fillId="5" borderId="4" xfId="0" applyFont="true" applyFill="true" applyBorder="true" applyAlignment="true">
      <alignment horizontal="center" vertical="center" wrapText="true" shrinkToFit="true"/>
    </xf>
    <xf numFmtId="0" fontId="31" fillId="0" borderId="1" xfId="0" applyFont="true" applyFill="true" applyBorder="true" applyAlignment="true">
      <alignment horizontal="left" vertical="center" wrapText="true" shrinkToFit="true"/>
    </xf>
    <xf numFmtId="0" fontId="32" fillId="0" borderId="1" xfId="0" applyFont="true" applyBorder="true" applyAlignment="true">
      <alignment horizontal="center" vertical="center" wrapText="true"/>
    </xf>
    <xf numFmtId="181" fontId="32" fillId="0" borderId="1" xfId="0" applyNumberFormat="true" applyFont="true" applyBorder="true" applyAlignment="true">
      <alignment horizontal="center" vertical="center" wrapText="true"/>
    </xf>
    <xf numFmtId="176" fontId="32" fillId="0" borderId="1" xfId="0" applyNumberFormat="true" applyFont="true" applyBorder="true" applyAlignment="true">
      <alignment horizontal="center" vertical="center" wrapText="true"/>
    </xf>
    <xf numFmtId="0" fontId="32" fillId="0" borderId="1" xfId="0" applyFont="true" applyBorder="true" applyAlignment="true">
      <alignment horizontal="left" vertical="center" wrapText="true" shrinkToFit="true"/>
    </xf>
    <xf numFmtId="0" fontId="3" fillId="0" borderId="0" xfId="0" applyFont="true" applyFill="true" applyAlignment="true">
      <alignment horizontal="center" vertical="center"/>
    </xf>
    <xf numFmtId="31" fontId="3" fillId="0" borderId="0" xfId="0" applyNumberFormat="true" applyFont="true" applyFill="true" applyAlignment="true">
      <alignment horizontal="center" vertical="center"/>
    </xf>
    <xf numFmtId="0" fontId="2" fillId="0" borderId="1" xfId="0" applyFont="true" applyBorder="true" applyAlignment="true" quotePrefix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 wrapText="true"/>
    </xf>
    <xf numFmtId="49" fontId="9" fillId="0" borderId="1" xfId="0" applyNumberFormat="true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60"/>
  <sheetViews>
    <sheetView zoomScale="85" zoomScaleNormal="85" topLeftCell="C58" workbookViewId="0">
      <selection activeCell="D713" sqref="D713"/>
    </sheetView>
  </sheetViews>
  <sheetFormatPr defaultColWidth="9" defaultRowHeight="20" customHeight="true"/>
  <cols>
    <col min="1" max="1" width="9.09166666666667" style="1" customWidth="true"/>
    <col min="2" max="3" width="37.4583333333333" style="5" customWidth="true"/>
    <col min="4" max="4" width="18.175" style="1" customWidth="true"/>
    <col min="5" max="7" width="21.2833333333333" style="1" customWidth="true"/>
    <col min="8" max="8" width="17.8166666666667" style="1" customWidth="true"/>
    <col min="9" max="9" width="31.4666666666667" style="1" customWidth="true"/>
    <col min="10" max="10" width="21.2833333333333" style="1" customWidth="true"/>
    <col min="11" max="11" width="20.8166666666667" style="1" customWidth="true"/>
    <col min="12" max="12" width="50.8166666666667" style="88" customWidth="true"/>
    <col min="13" max="16384" width="9" style="1"/>
  </cols>
  <sheetData>
    <row r="1" s="86" customFormat="true" customHeight="true" spans="1:1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="4" customFormat="true" customHeight="true" spans="1:12">
      <c r="A2" s="90" t="s">
        <v>1</v>
      </c>
      <c r="B2" s="90" t="s">
        <v>2</v>
      </c>
      <c r="C2" s="90" t="s">
        <v>3</v>
      </c>
      <c r="D2" s="90" t="s">
        <v>4</v>
      </c>
      <c r="E2" s="100" t="s">
        <v>5</v>
      </c>
      <c r="F2" s="100" t="s">
        <v>6</v>
      </c>
      <c r="G2" s="90" t="s">
        <v>7</v>
      </c>
      <c r="H2" s="101" t="s">
        <v>8</v>
      </c>
      <c r="I2" s="90" t="s">
        <v>9</v>
      </c>
      <c r="J2" s="101" t="s">
        <v>10</v>
      </c>
      <c r="K2" s="90" t="s">
        <v>11</v>
      </c>
      <c r="L2" s="110" t="s">
        <v>12</v>
      </c>
    </row>
    <row r="3" s="35" customFormat="true" customHeight="true" spans="1:12">
      <c r="A3" s="91">
        <v>1</v>
      </c>
      <c r="B3" s="92" t="s">
        <v>13</v>
      </c>
      <c r="C3" s="92" t="s">
        <v>14</v>
      </c>
      <c r="D3" s="93">
        <v>15000</v>
      </c>
      <c r="E3" s="102">
        <v>44194</v>
      </c>
      <c r="F3" s="102">
        <v>44376</v>
      </c>
      <c r="G3" s="103">
        <v>270142.87</v>
      </c>
      <c r="H3" s="104">
        <v>0.5</v>
      </c>
      <c r="I3" s="111">
        <v>13.507143</v>
      </c>
      <c r="J3" s="104">
        <v>0.2</v>
      </c>
      <c r="K3" s="103">
        <v>54028.57</v>
      </c>
      <c r="L3" s="112" t="s">
        <v>15</v>
      </c>
    </row>
    <row r="4" s="35" customFormat="true" customHeight="true" spans="1:12">
      <c r="A4" s="94"/>
      <c r="B4" s="95" t="s">
        <v>13</v>
      </c>
      <c r="C4" s="95" t="s">
        <v>14</v>
      </c>
      <c r="D4" s="93">
        <v>25000</v>
      </c>
      <c r="E4" s="102">
        <v>44161</v>
      </c>
      <c r="F4" s="102">
        <v>44342</v>
      </c>
      <c r="G4" s="105"/>
      <c r="H4" s="104">
        <v>0.5</v>
      </c>
      <c r="I4" s="113"/>
      <c r="J4" s="104">
        <v>0.2</v>
      </c>
      <c r="K4" s="105"/>
      <c r="L4" s="114"/>
    </row>
    <row r="5" s="35" customFormat="true" customHeight="true" spans="1:12">
      <c r="A5" s="96"/>
      <c r="B5" s="97" t="s">
        <v>13</v>
      </c>
      <c r="C5" s="97" t="s">
        <v>14</v>
      </c>
      <c r="D5" s="93">
        <v>273000</v>
      </c>
      <c r="E5" s="102">
        <v>44103</v>
      </c>
      <c r="F5" s="102">
        <v>44284</v>
      </c>
      <c r="G5" s="106"/>
      <c r="H5" s="104">
        <v>0.5</v>
      </c>
      <c r="I5" s="115"/>
      <c r="J5" s="104">
        <v>0.2</v>
      </c>
      <c r="K5" s="106"/>
      <c r="L5" s="116"/>
    </row>
    <row r="6" s="35" customFormat="true" customHeight="true" spans="1:12">
      <c r="A6" s="93">
        <v>2</v>
      </c>
      <c r="B6" s="93" t="s">
        <v>13</v>
      </c>
      <c r="C6" s="93" t="s">
        <v>16</v>
      </c>
      <c r="D6" s="93">
        <v>763000</v>
      </c>
      <c r="E6" s="102">
        <v>44167</v>
      </c>
      <c r="F6" s="102">
        <v>44349</v>
      </c>
      <c r="G6" s="107">
        <v>437893.45</v>
      </c>
      <c r="H6" s="104">
        <v>0.5</v>
      </c>
      <c r="I6" s="117">
        <v>21.894673</v>
      </c>
      <c r="J6" s="118">
        <v>0.2</v>
      </c>
      <c r="K6" s="107">
        <v>87578.69</v>
      </c>
      <c r="L6" s="77" t="s">
        <v>15</v>
      </c>
    </row>
    <row r="7" s="35" customFormat="true" customHeight="true" spans="1:12">
      <c r="A7" s="93">
        <v>3</v>
      </c>
      <c r="B7" s="93" t="s">
        <v>13</v>
      </c>
      <c r="C7" s="93" t="s">
        <v>17</v>
      </c>
      <c r="D7" s="93">
        <v>117000</v>
      </c>
      <c r="E7" s="102">
        <v>44061</v>
      </c>
      <c r="F7" s="102">
        <v>44245</v>
      </c>
      <c r="G7" s="107">
        <v>115978.05</v>
      </c>
      <c r="H7" s="104">
        <v>0.5</v>
      </c>
      <c r="I7" s="117">
        <v>5.798903</v>
      </c>
      <c r="J7" s="118">
        <v>0.2</v>
      </c>
      <c r="K7" s="107">
        <v>23195.61</v>
      </c>
      <c r="L7" s="77" t="s">
        <v>15</v>
      </c>
    </row>
    <row r="8" s="35" customFormat="true" customHeight="true" spans="1:12">
      <c r="A8" s="93">
        <v>4</v>
      </c>
      <c r="B8" s="93" t="s">
        <v>13</v>
      </c>
      <c r="C8" s="93" t="s">
        <v>18</v>
      </c>
      <c r="D8" s="93">
        <v>19553.69</v>
      </c>
      <c r="E8" s="102">
        <v>44186</v>
      </c>
      <c r="F8" s="102">
        <v>44368</v>
      </c>
      <c r="G8" s="107">
        <v>19553.69</v>
      </c>
      <c r="H8" s="104">
        <v>0.5</v>
      </c>
      <c r="I8" s="117">
        <v>0.977685</v>
      </c>
      <c r="J8" s="118">
        <v>0.2</v>
      </c>
      <c r="K8" s="107">
        <v>3910.74</v>
      </c>
      <c r="L8" s="77" t="s">
        <v>15</v>
      </c>
    </row>
    <row r="9" s="35" customFormat="true" customHeight="true" spans="1:12">
      <c r="A9" s="93">
        <v>5</v>
      </c>
      <c r="B9" s="93" t="s">
        <v>13</v>
      </c>
      <c r="C9" s="93" t="s">
        <v>19</v>
      </c>
      <c r="D9" s="93">
        <v>900000</v>
      </c>
      <c r="E9" s="102">
        <v>44006</v>
      </c>
      <c r="F9" s="102">
        <v>44189</v>
      </c>
      <c r="G9" s="107">
        <v>899538.23</v>
      </c>
      <c r="H9" s="104">
        <v>0.5</v>
      </c>
      <c r="I9" s="117">
        <v>44.976912</v>
      </c>
      <c r="J9" s="118">
        <v>0.2</v>
      </c>
      <c r="K9" s="107">
        <v>179907.65</v>
      </c>
      <c r="L9" s="77" t="s">
        <v>15</v>
      </c>
    </row>
    <row r="10" s="35" customFormat="true" customHeight="true" spans="1:12">
      <c r="A10" s="93">
        <v>6</v>
      </c>
      <c r="B10" s="93" t="s">
        <v>13</v>
      </c>
      <c r="C10" s="93" t="s">
        <v>20</v>
      </c>
      <c r="D10" s="93">
        <v>100000</v>
      </c>
      <c r="E10" s="102">
        <v>43972</v>
      </c>
      <c r="F10" s="102">
        <v>44156</v>
      </c>
      <c r="G10" s="107">
        <v>34081.01</v>
      </c>
      <c r="H10" s="104">
        <v>0.5</v>
      </c>
      <c r="I10" s="117">
        <v>1.704051</v>
      </c>
      <c r="J10" s="118">
        <v>0.2</v>
      </c>
      <c r="K10" s="107">
        <v>6816.2</v>
      </c>
      <c r="L10" s="77" t="s">
        <v>15</v>
      </c>
    </row>
    <row r="11" s="35" customFormat="true" customHeight="true" spans="1:12">
      <c r="A11" s="93">
        <v>7</v>
      </c>
      <c r="B11" s="93" t="s">
        <v>21</v>
      </c>
      <c r="C11" s="93" t="s">
        <v>22</v>
      </c>
      <c r="D11" s="98">
        <v>7000000</v>
      </c>
      <c r="E11" s="102">
        <v>43656</v>
      </c>
      <c r="F11" s="102">
        <v>44752</v>
      </c>
      <c r="G11" s="108">
        <v>6200000</v>
      </c>
      <c r="H11" s="104">
        <v>0.4</v>
      </c>
      <c r="I11" s="119">
        <v>248</v>
      </c>
      <c r="J11" s="118">
        <v>0.1</v>
      </c>
      <c r="K11" s="108">
        <v>620000</v>
      </c>
      <c r="L11" s="77"/>
    </row>
    <row r="12" s="35" customFormat="true" customHeight="true" spans="1:12">
      <c r="A12" s="93">
        <v>8</v>
      </c>
      <c r="B12" s="93" t="s">
        <v>21</v>
      </c>
      <c r="C12" s="93" t="s">
        <v>23</v>
      </c>
      <c r="D12" s="98">
        <v>4900000</v>
      </c>
      <c r="E12" s="102">
        <v>43924</v>
      </c>
      <c r="F12" s="102">
        <v>44288</v>
      </c>
      <c r="G12" s="108">
        <v>4900000</v>
      </c>
      <c r="H12" s="104">
        <v>0.6</v>
      </c>
      <c r="I12" s="119">
        <v>294</v>
      </c>
      <c r="J12" s="118">
        <v>0.2</v>
      </c>
      <c r="K12" s="108">
        <v>980000</v>
      </c>
      <c r="L12" s="77" t="s">
        <v>24</v>
      </c>
    </row>
    <row r="13" s="35" customFormat="true" customHeight="true" spans="1:12">
      <c r="A13" s="93">
        <v>9</v>
      </c>
      <c r="B13" s="93" t="s">
        <v>21</v>
      </c>
      <c r="C13" s="93" t="s">
        <v>25</v>
      </c>
      <c r="D13" s="98">
        <v>6000000</v>
      </c>
      <c r="E13" s="102">
        <v>43656</v>
      </c>
      <c r="F13" s="102">
        <v>44752</v>
      </c>
      <c r="G13" s="108">
        <v>5300000</v>
      </c>
      <c r="H13" s="104">
        <v>0.4</v>
      </c>
      <c r="I13" s="119">
        <v>212</v>
      </c>
      <c r="J13" s="118">
        <v>0.1</v>
      </c>
      <c r="K13" s="108">
        <v>530000</v>
      </c>
      <c r="L13" s="77"/>
    </row>
    <row r="14" s="35" customFormat="true" customHeight="true" spans="1:12">
      <c r="A14" s="93">
        <v>10</v>
      </c>
      <c r="B14" s="93" t="s">
        <v>26</v>
      </c>
      <c r="C14" s="93" t="s">
        <v>27</v>
      </c>
      <c r="D14" s="93">
        <v>2400000</v>
      </c>
      <c r="E14" s="102">
        <v>44123</v>
      </c>
      <c r="F14" s="102">
        <v>44487</v>
      </c>
      <c r="G14" s="107">
        <v>2400000</v>
      </c>
      <c r="H14" s="104">
        <v>0.5</v>
      </c>
      <c r="I14" s="117">
        <v>120</v>
      </c>
      <c r="J14" s="118">
        <v>0.2</v>
      </c>
      <c r="K14" s="107">
        <v>480000</v>
      </c>
      <c r="L14" s="77" t="s">
        <v>15</v>
      </c>
    </row>
    <row r="15" s="35" customFormat="true" customHeight="true" spans="1:12">
      <c r="A15" s="93">
        <v>11</v>
      </c>
      <c r="B15" s="93" t="s">
        <v>28</v>
      </c>
      <c r="C15" s="93" t="s">
        <v>29</v>
      </c>
      <c r="D15" s="98">
        <v>2000000</v>
      </c>
      <c r="E15" s="102">
        <v>44192</v>
      </c>
      <c r="F15" s="102">
        <v>44374</v>
      </c>
      <c r="G15" s="108">
        <v>1800000</v>
      </c>
      <c r="H15" s="104">
        <v>0.4</v>
      </c>
      <c r="I15" s="119">
        <v>72</v>
      </c>
      <c r="J15" s="118">
        <v>0.1</v>
      </c>
      <c r="K15" s="108">
        <v>180000</v>
      </c>
      <c r="L15" s="77"/>
    </row>
    <row r="16" s="35" customFormat="true" customHeight="true" spans="1:12">
      <c r="A16" s="93">
        <v>12</v>
      </c>
      <c r="B16" s="93" t="s">
        <v>28</v>
      </c>
      <c r="C16" s="93" t="s">
        <v>30</v>
      </c>
      <c r="D16" s="98">
        <v>2800000</v>
      </c>
      <c r="E16" s="102">
        <v>44104</v>
      </c>
      <c r="F16" s="102">
        <v>44469</v>
      </c>
      <c r="G16" s="108">
        <v>2741212.89</v>
      </c>
      <c r="H16" s="104">
        <v>0.5</v>
      </c>
      <c r="I16" s="119">
        <v>137.060645</v>
      </c>
      <c r="J16" s="118">
        <v>0.2</v>
      </c>
      <c r="K16" s="108">
        <v>548242.58</v>
      </c>
      <c r="L16" s="77" t="s">
        <v>15</v>
      </c>
    </row>
    <row r="17" s="35" customFormat="true" customHeight="true" spans="1:12">
      <c r="A17" s="93">
        <v>13</v>
      </c>
      <c r="B17" s="93" t="s">
        <v>13</v>
      </c>
      <c r="C17" s="93" t="s">
        <v>31</v>
      </c>
      <c r="D17" s="93">
        <v>1918000</v>
      </c>
      <c r="E17" s="102">
        <v>44092</v>
      </c>
      <c r="F17" s="102">
        <v>44273</v>
      </c>
      <c r="G17" s="107">
        <v>1918000</v>
      </c>
      <c r="H17" s="109">
        <v>0.5</v>
      </c>
      <c r="I17" s="117">
        <v>95.9</v>
      </c>
      <c r="J17" s="118">
        <v>0.2</v>
      </c>
      <c r="K17" s="107">
        <v>383600</v>
      </c>
      <c r="L17" s="77" t="s">
        <v>15</v>
      </c>
    </row>
    <row r="18" s="35" customFormat="true" customHeight="true" spans="1:12">
      <c r="A18" s="91">
        <v>14</v>
      </c>
      <c r="B18" s="92" t="s">
        <v>13</v>
      </c>
      <c r="C18" s="92" t="s">
        <v>32</v>
      </c>
      <c r="D18" s="93">
        <v>40000</v>
      </c>
      <c r="E18" s="102">
        <v>44076</v>
      </c>
      <c r="F18" s="102">
        <v>44257</v>
      </c>
      <c r="G18" s="103">
        <v>89512.9</v>
      </c>
      <c r="H18" s="109">
        <v>0.5</v>
      </c>
      <c r="I18" s="111">
        <v>4.475645</v>
      </c>
      <c r="J18" s="109">
        <v>0.2</v>
      </c>
      <c r="K18" s="103">
        <v>17902.58</v>
      </c>
      <c r="L18" s="112" t="s">
        <v>15</v>
      </c>
    </row>
    <row r="19" s="35" customFormat="true" customHeight="true" spans="1:12">
      <c r="A19" s="94"/>
      <c r="B19" s="95" t="s">
        <v>13</v>
      </c>
      <c r="C19" s="95" t="s">
        <v>32</v>
      </c>
      <c r="D19" s="93">
        <v>35300</v>
      </c>
      <c r="E19" s="102">
        <v>44096</v>
      </c>
      <c r="F19" s="102">
        <v>44277</v>
      </c>
      <c r="G19" s="105"/>
      <c r="H19" s="109">
        <v>0.5</v>
      </c>
      <c r="I19" s="113"/>
      <c r="J19" s="109">
        <v>0.2</v>
      </c>
      <c r="K19" s="105"/>
      <c r="L19" s="114"/>
    </row>
    <row r="20" s="35" customFormat="true" customHeight="true" spans="1:12">
      <c r="A20" s="94"/>
      <c r="B20" s="95" t="s">
        <v>13</v>
      </c>
      <c r="C20" s="95" t="s">
        <v>32</v>
      </c>
      <c r="D20" s="93">
        <v>5600</v>
      </c>
      <c r="E20" s="102">
        <v>44099</v>
      </c>
      <c r="F20" s="102">
        <v>44280</v>
      </c>
      <c r="G20" s="105"/>
      <c r="H20" s="109">
        <v>0.5</v>
      </c>
      <c r="I20" s="113"/>
      <c r="J20" s="109">
        <v>0.2</v>
      </c>
      <c r="K20" s="105"/>
      <c r="L20" s="114"/>
    </row>
    <row r="21" s="35" customFormat="true" customHeight="true" spans="1:12">
      <c r="A21" s="94"/>
      <c r="B21" s="95" t="s">
        <v>13</v>
      </c>
      <c r="C21" s="95" t="s">
        <v>32</v>
      </c>
      <c r="D21" s="93">
        <v>30000</v>
      </c>
      <c r="E21" s="102">
        <v>43974</v>
      </c>
      <c r="F21" s="102">
        <v>44158</v>
      </c>
      <c r="G21" s="105"/>
      <c r="H21" s="109">
        <v>0.5</v>
      </c>
      <c r="I21" s="113"/>
      <c r="J21" s="109">
        <v>0.2</v>
      </c>
      <c r="K21" s="105"/>
      <c r="L21" s="114"/>
    </row>
    <row r="22" s="35" customFormat="true" customHeight="true" spans="1:12">
      <c r="A22" s="96"/>
      <c r="B22" s="97" t="s">
        <v>13</v>
      </c>
      <c r="C22" s="97" t="s">
        <v>32</v>
      </c>
      <c r="D22" s="93">
        <v>38000</v>
      </c>
      <c r="E22" s="102">
        <v>44011</v>
      </c>
      <c r="F22" s="102">
        <v>44194</v>
      </c>
      <c r="G22" s="106"/>
      <c r="H22" s="109">
        <v>0.5</v>
      </c>
      <c r="I22" s="115"/>
      <c r="J22" s="109">
        <v>0.2</v>
      </c>
      <c r="K22" s="106"/>
      <c r="L22" s="116"/>
    </row>
    <row r="23" s="35" customFormat="true" customHeight="true" spans="1:12">
      <c r="A23" s="91">
        <v>15</v>
      </c>
      <c r="B23" s="92" t="s">
        <v>13</v>
      </c>
      <c r="C23" s="92" t="s">
        <v>33</v>
      </c>
      <c r="D23" s="93">
        <v>30000</v>
      </c>
      <c r="E23" s="102">
        <v>44099</v>
      </c>
      <c r="F23" s="102">
        <v>44280</v>
      </c>
      <c r="G23" s="103">
        <v>31637.94</v>
      </c>
      <c r="H23" s="109">
        <v>0.5</v>
      </c>
      <c r="I23" s="111">
        <v>1.581897</v>
      </c>
      <c r="J23" s="109">
        <v>0.2</v>
      </c>
      <c r="K23" s="103">
        <v>6327.59</v>
      </c>
      <c r="L23" s="112" t="s">
        <v>15</v>
      </c>
    </row>
    <row r="24" s="35" customFormat="true" customHeight="true" spans="1:12">
      <c r="A24" s="96"/>
      <c r="B24" s="97" t="s">
        <v>13</v>
      </c>
      <c r="C24" s="97" t="s">
        <v>33</v>
      </c>
      <c r="D24" s="93">
        <v>34000</v>
      </c>
      <c r="E24" s="102">
        <v>44006</v>
      </c>
      <c r="F24" s="102">
        <v>44189</v>
      </c>
      <c r="G24" s="106"/>
      <c r="H24" s="109">
        <v>0.5</v>
      </c>
      <c r="I24" s="115"/>
      <c r="J24" s="109">
        <v>0.2</v>
      </c>
      <c r="K24" s="106"/>
      <c r="L24" s="116"/>
    </row>
    <row r="25" s="35" customFormat="true" customHeight="true" spans="1:12">
      <c r="A25" s="91">
        <v>16</v>
      </c>
      <c r="B25" s="92" t="s">
        <v>13</v>
      </c>
      <c r="C25" s="92" t="s">
        <v>34</v>
      </c>
      <c r="D25" s="93">
        <v>35000</v>
      </c>
      <c r="E25" s="102">
        <v>44228</v>
      </c>
      <c r="F25" s="102">
        <v>44409</v>
      </c>
      <c r="G25" s="103">
        <v>148154.78</v>
      </c>
      <c r="H25" s="109">
        <v>0.4</v>
      </c>
      <c r="I25" s="117">
        <v>1.4</v>
      </c>
      <c r="J25" s="118">
        <v>0.1</v>
      </c>
      <c r="K25" s="108">
        <v>3500</v>
      </c>
      <c r="L25" s="112" t="s">
        <v>15</v>
      </c>
    </row>
    <row r="26" s="35" customFormat="true" customHeight="true" spans="1:12">
      <c r="A26" s="94"/>
      <c r="B26" s="95" t="s">
        <v>13</v>
      </c>
      <c r="C26" s="95" t="s">
        <v>34</v>
      </c>
      <c r="D26" s="93">
        <v>43564.6</v>
      </c>
      <c r="E26" s="102">
        <v>44248</v>
      </c>
      <c r="F26" s="102">
        <v>44429</v>
      </c>
      <c r="G26" s="105"/>
      <c r="H26" s="109">
        <v>0.4</v>
      </c>
      <c r="I26" s="117">
        <v>1.742584</v>
      </c>
      <c r="J26" s="118">
        <v>0.1</v>
      </c>
      <c r="K26" s="108">
        <v>4356.46</v>
      </c>
      <c r="L26" s="114"/>
    </row>
    <row r="27" s="35" customFormat="true" customHeight="true" spans="1:12">
      <c r="A27" s="94"/>
      <c r="B27" s="95" t="s">
        <v>13</v>
      </c>
      <c r="C27" s="95" t="s">
        <v>34</v>
      </c>
      <c r="D27" s="93">
        <v>42000</v>
      </c>
      <c r="E27" s="102">
        <v>44172</v>
      </c>
      <c r="F27" s="102">
        <v>44354</v>
      </c>
      <c r="G27" s="105"/>
      <c r="H27" s="109">
        <v>0.5</v>
      </c>
      <c r="I27" s="117">
        <v>1.512816</v>
      </c>
      <c r="J27" s="104">
        <v>0.2</v>
      </c>
      <c r="K27" s="108">
        <v>6051.26</v>
      </c>
      <c r="L27" s="114"/>
    </row>
    <row r="28" s="35" customFormat="true" customHeight="true" spans="1:12">
      <c r="A28" s="94"/>
      <c r="B28" s="95" t="s">
        <v>13</v>
      </c>
      <c r="C28" s="95" t="s">
        <v>34</v>
      </c>
      <c r="D28" s="93">
        <v>50000</v>
      </c>
      <c r="E28" s="102">
        <v>44145</v>
      </c>
      <c r="F28" s="102">
        <v>44326</v>
      </c>
      <c r="G28" s="105"/>
      <c r="H28" s="109">
        <v>0.5</v>
      </c>
      <c r="I28" s="117">
        <v>1.445921</v>
      </c>
      <c r="J28" s="118">
        <v>0.2</v>
      </c>
      <c r="K28" s="108">
        <v>5783.68</v>
      </c>
      <c r="L28" s="114"/>
    </row>
    <row r="29" s="35" customFormat="true" customHeight="true" spans="1:12">
      <c r="A29" s="96"/>
      <c r="B29" s="97" t="s">
        <v>13</v>
      </c>
      <c r="C29" s="97" t="s">
        <v>34</v>
      </c>
      <c r="D29" s="93">
        <v>18000</v>
      </c>
      <c r="E29" s="102">
        <v>44130</v>
      </c>
      <c r="F29" s="102">
        <v>44312</v>
      </c>
      <c r="G29" s="106"/>
      <c r="H29" s="109">
        <v>0.5</v>
      </c>
      <c r="I29" s="117">
        <v>0.520772</v>
      </c>
      <c r="J29" s="118">
        <v>0.2</v>
      </c>
      <c r="K29" s="108">
        <v>2083.1</v>
      </c>
      <c r="L29" s="116"/>
    </row>
    <row r="30" s="35" customFormat="true" customHeight="true" spans="1:12">
      <c r="A30" s="92">
        <v>17</v>
      </c>
      <c r="B30" s="92" t="s">
        <v>13</v>
      </c>
      <c r="C30" s="92" t="s">
        <v>35</v>
      </c>
      <c r="D30" s="93">
        <v>43000</v>
      </c>
      <c r="E30" s="102">
        <v>43974</v>
      </c>
      <c r="F30" s="102">
        <v>44158</v>
      </c>
      <c r="G30" s="103">
        <v>59508.16</v>
      </c>
      <c r="H30" s="109">
        <v>0.5</v>
      </c>
      <c r="I30" s="111">
        <v>2.975408</v>
      </c>
      <c r="J30" s="109">
        <v>0.2</v>
      </c>
      <c r="K30" s="103">
        <v>11901.63</v>
      </c>
      <c r="L30" s="112" t="s">
        <v>15</v>
      </c>
    </row>
    <row r="31" s="35" customFormat="true" customHeight="true" spans="1:12">
      <c r="A31" s="97"/>
      <c r="B31" s="97" t="s">
        <v>13</v>
      </c>
      <c r="C31" s="97" t="s">
        <v>35</v>
      </c>
      <c r="D31" s="93">
        <v>48901.27</v>
      </c>
      <c r="E31" s="102">
        <v>44004</v>
      </c>
      <c r="F31" s="102">
        <v>44187</v>
      </c>
      <c r="G31" s="106"/>
      <c r="H31" s="109">
        <v>0.5</v>
      </c>
      <c r="I31" s="115"/>
      <c r="J31" s="109">
        <v>0.2</v>
      </c>
      <c r="K31" s="106"/>
      <c r="L31" s="116"/>
    </row>
    <row r="32" s="35" customFormat="true" customHeight="true" spans="1:12">
      <c r="A32" s="93">
        <v>18</v>
      </c>
      <c r="B32" s="93" t="s">
        <v>13</v>
      </c>
      <c r="C32" s="93" t="s">
        <v>36</v>
      </c>
      <c r="D32" s="93">
        <v>57000</v>
      </c>
      <c r="E32" s="102">
        <v>44095</v>
      </c>
      <c r="F32" s="102">
        <v>44276</v>
      </c>
      <c r="G32" s="107">
        <v>28500</v>
      </c>
      <c r="H32" s="109">
        <v>0.5</v>
      </c>
      <c r="I32" s="117">
        <v>1.425</v>
      </c>
      <c r="J32" s="118">
        <v>0.2</v>
      </c>
      <c r="K32" s="107">
        <v>5700</v>
      </c>
      <c r="L32" s="77" t="s">
        <v>15</v>
      </c>
    </row>
    <row r="33" s="35" customFormat="true" customHeight="true" spans="1:12">
      <c r="A33" s="93">
        <v>19</v>
      </c>
      <c r="B33" s="93" t="s">
        <v>13</v>
      </c>
      <c r="C33" s="93" t="s">
        <v>37</v>
      </c>
      <c r="D33" s="93">
        <v>52000</v>
      </c>
      <c r="E33" s="102">
        <v>44103</v>
      </c>
      <c r="F33" s="102">
        <v>44284</v>
      </c>
      <c r="G33" s="107">
        <v>30179.68</v>
      </c>
      <c r="H33" s="109">
        <v>0.5</v>
      </c>
      <c r="I33" s="117">
        <v>1.508984</v>
      </c>
      <c r="J33" s="118">
        <v>0.2</v>
      </c>
      <c r="K33" s="107">
        <v>6035.93</v>
      </c>
      <c r="L33" s="77" t="s">
        <v>15</v>
      </c>
    </row>
    <row r="34" s="35" customFormat="true" customHeight="true" spans="1:12">
      <c r="A34" s="93">
        <v>20</v>
      </c>
      <c r="B34" s="93" t="s">
        <v>13</v>
      </c>
      <c r="C34" s="93" t="s">
        <v>38</v>
      </c>
      <c r="D34" s="93">
        <v>457000</v>
      </c>
      <c r="E34" s="102">
        <v>44012</v>
      </c>
      <c r="F34" s="102">
        <v>44195</v>
      </c>
      <c r="G34" s="107">
        <v>457000</v>
      </c>
      <c r="H34" s="109">
        <v>0.5</v>
      </c>
      <c r="I34" s="117">
        <v>22.85</v>
      </c>
      <c r="J34" s="118">
        <v>0.2</v>
      </c>
      <c r="K34" s="107">
        <v>91400</v>
      </c>
      <c r="L34" s="77" t="s">
        <v>15</v>
      </c>
    </row>
    <row r="35" s="35" customFormat="true" customHeight="true" spans="1:12">
      <c r="A35" s="91">
        <v>21</v>
      </c>
      <c r="B35" s="92" t="s">
        <v>13</v>
      </c>
      <c r="C35" s="92" t="s">
        <v>27</v>
      </c>
      <c r="D35" s="93">
        <v>400000</v>
      </c>
      <c r="E35" s="102">
        <v>44123</v>
      </c>
      <c r="F35" s="102">
        <v>44305</v>
      </c>
      <c r="G35" s="103">
        <v>1996000</v>
      </c>
      <c r="H35" s="109">
        <v>0.5</v>
      </c>
      <c r="I35" s="111">
        <v>99.8</v>
      </c>
      <c r="J35" s="109">
        <v>0.2</v>
      </c>
      <c r="K35" s="103">
        <v>399200</v>
      </c>
      <c r="L35" s="112" t="s">
        <v>39</v>
      </c>
    </row>
    <row r="36" s="35" customFormat="true" customHeight="true" spans="1:12">
      <c r="A36" s="96"/>
      <c r="B36" s="97" t="s">
        <v>13</v>
      </c>
      <c r="C36" s="97" t="s">
        <v>27</v>
      </c>
      <c r="D36" s="93">
        <v>1998000</v>
      </c>
      <c r="E36" s="102">
        <v>44018</v>
      </c>
      <c r="F36" s="102">
        <v>44202</v>
      </c>
      <c r="G36" s="106"/>
      <c r="H36" s="109">
        <v>0.5</v>
      </c>
      <c r="I36" s="115"/>
      <c r="J36" s="109">
        <v>0.2</v>
      </c>
      <c r="K36" s="106"/>
      <c r="L36" s="116"/>
    </row>
    <row r="37" s="35" customFormat="true" customHeight="true" spans="1:12">
      <c r="A37" s="91">
        <v>22</v>
      </c>
      <c r="B37" s="92" t="s">
        <v>40</v>
      </c>
      <c r="C37" s="92" t="s">
        <v>41</v>
      </c>
      <c r="D37" s="93">
        <v>600000</v>
      </c>
      <c r="E37" s="102">
        <v>44021</v>
      </c>
      <c r="F37" s="102">
        <v>44386</v>
      </c>
      <c r="G37" s="103">
        <v>800000</v>
      </c>
      <c r="H37" s="109">
        <v>0.5</v>
      </c>
      <c r="I37" s="111">
        <v>40</v>
      </c>
      <c r="J37" s="109">
        <v>0.2</v>
      </c>
      <c r="K37" s="103">
        <v>160000</v>
      </c>
      <c r="L37" s="112" t="s">
        <v>39</v>
      </c>
    </row>
    <row r="38" s="35" customFormat="true" customHeight="true" spans="1:12">
      <c r="A38" s="96"/>
      <c r="B38" s="97" t="s">
        <v>40</v>
      </c>
      <c r="C38" s="97" t="s">
        <v>41</v>
      </c>
      <c r="D38" s="93">
        <v>200000</v>
      </c>
      <c r="E38" s="102">
        <v>44041</v>
      </c>
      <c r="F38" s="102">
        <v>44405</v>
      </c>
      <c r="G38" s="106"/>
      <c r="H38" s="109">
        <v>0.5</v>
      </c>
      <c r="I38" s="115"/>
      <c r="J38" s="109">
        <v>0.2</v>
      </c>
      <c r="K38" s="106"/>
      <c r="L38" s="116"/>
    </row>
    <row r="39" s="35" customFormat="true" customHeight="true" spans="1:12">
      <c r="A39" s="93">
        <v>23</v>
      </c>
      <c r="B39" s="93" t="s">
        <v>42</v>
      </c>
      <c r="C39" s="93" t="s">
        <v>43</v>
      </c>
      <c r="D39" s="93">
        <v>3500000</v>
      </c>
      <c r="E39" s="102">
        <v>44040</v>
      </c>
      <c r="F39" s="102">
        <v>44404</v>
      </c>
      <c r="G39" s="107">
        <v>3500000</v>
      </c>
      <c r="H39" s="109">
        <v>0.5</v>
      </c>
      <c r="I39" s="117">
        <v>175</v>
      </c>
      <c r="J39" s="118">
        <v>0.2</v>
      </c>
      <c r="K39" s="107">
        <v>700000</v>
      </c>
      <c r="L39" s="77" t="s">
        <v>39</v>
      </c>
    </row>
    <row r="40" s="35" customFormat="true" customHeight="true" spans="1:12">
      <c r="A40" s="93">
        <v>24</v>
      </c>
      <c r="B40" s="93" t="s">
        <v>13</v>
      </c>
      <c r="C40" s="93" t="s">
        <v>44</v>
      </c>
      <c r="D40" s="98">
        <v>424000</v>
      </c>
      <c r="E40" s="102">
        <v>44004</v>
      </c>
      <c r="F40" s="102">
        <v>44187</v>
      </c>
      <c r="G40" s="107">
        <v>384906.69</v>
      </c>
      <c r="H40" s="109">
        <v>0.5</v>
      </c>
      <c r="I40" s="117">
        <v>19.245335</v>
      </c>
      <c r="J40" s="118">
        <v>0.2</v>
      </c>
      <c r="K40" s="107">
        <v>76981.34</v>
      </c>
      <c r="L40" s="77" t="s">
        <v>39</v>
      </c>
    </row>
    <row r="41" s="35" customFormat="true" customHeight="true" spans="1:12">
      <c r="A41" s="93">
        <v>25</v>
      </c>
      <c r="B41" s="93" t="s">
        <v>45</v>
      </c>
      <c r="C41" s="93" t="s">
        <v>46</v>
      </c>
      <c r="D41" s="93">
        <v>1000000</v>
      </c>
      <c r="E41" s="102">
        <v>43964</v>
      </c>
      <c r="F41" s="102">
        <v>44328</v>
      </c>
      <c r="G41" s="107">
        <v>1000000</v>
      </c>
      <c r="H41" s="109">
        <v>0.5</v>
      </c>
      <c r="I41" s="117">
        <v>50</v>
      </c>
      <c r="J41" s="118">
        <v>0.2</v>
      </c>
      <c r="K41" s="107">
        <v>200000</v>
      </c>
      <c r="L41" s="77" t="s">
        <v>39</v>
      </c>
    </row>
    <row r="42" s="35" customFormat="true" customHeight="true" spans="1:12">
      <c r="A42" s="91">
        <v>26</v>
      </c>
      <c r="B42" s="92" t="s">
        <v>47</v>
      </c>
      <c r="C42" s="92" t="s">
        <v>48</v>
      </c>
      <c r="D42" s="98">
        <v>150000</v>
      </c>
      <c r="E42" s="102">
        <v>44082</v>
      </c>
      <c r="F42" s="102">
        <v>44446</v>
      </c>
      <c r="G42" s="103">
        <v>300000</v>
      </c>
      <c r="H42" s="109">
        <v>0.5</v>
      </c>
      <c r="I42" s="111">
        <v>15</v>
      </c>
      <c r="J42" s="109">
        <v>0.2</v>
      </c>
      <c r="K42" s="103">
        <v>60000</v>
      </c>
      <c r="L42" s="112" t="s">
        <v>39</v>
      </c>
    </row>
    <row r="43" s="35" customFormat="true" customHeight="true" spans="1:12">
      <c r="A43" s="96"/>
      <c r="B43" s="97" t="s">
        <v>47</v>
      </c>
      <c r="C43" s="97" t="s">
        <v>48</v>
      </c>
      <c r="D43" s="98">
        <v>150000</v>
      </c>
      <c r="E43" s="102">
        <v>44040</v>
      </c>
      <c r="F43" s="102">
        <v>44404</v>
      </c>
      <c r="G43" s="106"/>
      <c r="H43" s="109">
        <v>0.5</v>
      </c>
      <c r="I43" s="115"/>
      <c r="J43" s="109">
        <v>0.2</v>
      </c>
      <c r="K43" s="106"/>
      <c r="L43" s="116"/>
    </row>
    <row r="44" s="35" customFormat="true" customHeight="true" spans="1:12">
      <c r="A44" s="91">
        <v>27</v>
      </c>
      <c r="B44" s="92" t="s">
        <v>47</v>
      </c>
      <c r="C44" s="92" t="s">
        <v>49</v>
      </c>
      <c r="D44" s="98">
        <v>200000</v>
      </c>
      <c r="E44" s="102">
        <v>44054</v>
      </c>
      <c r="F44" s="102">
        <v>44418</v>
      </c>
      <c r="G44" s="103">
        <v>800000</v>
      </c>
      <c r="H44" s="109">
        <v>0.5</v>
      </c>
      <c r="I44" s="111">
        <v>40</v>
      </c>
      <c r="J44" s="109">
        <v>0.2</v>
      </c>
      <c r="K44" s="103">
        <v>160000</v>
      </c>
      <c r="L44" s="112" t="s">
        <v>39</v>
      </c>
    </row>
    <row r="45" s="35" customFormat="true" customHeight="true" spans="1:12">
      <c r="A45" s="94"/>
      <c r="B45" s="95" t="s">
        <v>47</v>
      </c>
      <c r="C45" s="95" t="s">
        <v>49</v>
      </c>
      <c r="D45" s="98">
        <v>200000</v>
      </c>
      <c r="E45" s="102">
        <v>44060</v>
      </c>
      <c r="F45" s="102">
        <v>44424</v>
      </c>
      <c r="G45" s="105"/>
      <c r="H45" s="109">
        <v>0.5</v>
      </c>
      <c r="I45" s="113"/>
      <c r="J45" s="109">
        <v>0.2</v>
      </c>
      <c r="K45" s="105"/>
      <c r="L45" s="114"/>
    </row>
    <row r="46" s="35" customFormat="true" customHeight="true" spans="1:12">
      <c r="A46" s="94"/>
      <c r="B46" s="95" t="s">
        <v>47</v>
      </c>
      <c r="C46" s="95" t="s">
        <v>49</v>
      </c>
      <c r="D46" s="98">
        <v>200000</v>
      </c>
      <c r="E46" s="102">
        <v>44067</v>
      </c>
      <c r="F46" s="102">
        <v>44431</v>
      </c>
      <c r="G46" s="105"/>
      <c r="H46" s="109">
        <v>0.5</v>
      </c>
      <c r="I46" s="113"/>
      <c r="J46" s="109">
        <v>0.2</v>
      </c>
      <c r="K46" s="105"/>
      <c r="L46" s="114"/>
    </row>
    <row r="47" s="35" customFormat="true" customHeight="true" spans="1:12">
      <c r="A47" s="96"/>
      <c r="B47" s="97" t="s">
        <v>47</v>
      </c>
      <c r="C47" s="97" t="s">
        <v>49</v>
      </c>
      <c r="D47" s="98">
        <v>200000</v>
      </c>
      <c r="E47" s="102">
        <v>44032</v>
      </c>
      <c r="F47" s="102">
        <v>44396</v>
      </c>
      <c r="G47" s="106"/>
      <c r="H47" s="109">
        <v>0.5</v>
      </c>
      <c r="I47" s="115"/>
      <c r="J47" s="109">
        <v>0.2</v>
      </c>
      <c r="K47" s="106"/>
      <c r="L47" s="116"/>
    </row>
    <row r="48" s="35" customFormat="true" customHeight="true" spans="1:12">
      <c r="A48" s="91">
        <v>28</v>
      </c>
      <c r="B48" s="92" t="s">
        <v>47</v>
      </c>
      <c r="C48" s="92" t="s">
        <v>50</v>
      </c>
      <c r="D48" s="98">
        <v>200000</v>
      </c>
      <c r="E48" s="102">
        <v>44293</v>
      </c>
      <c r="F48" s="102">
        <v>44475</v>
      </c>
      <c r="G48" s="103">
        <v>400000</v>
      </c>
      <c r="H48" s="109">
        <v>0.4</v>
      </c>
      <c r="I48" s="120">
        <v>16</v>
      </c>
      <c r="J48" s="109">
        <v>0.1</v>
      </c>
      <c r="K48" s="103">
        <v>40000</v>
      </c>
      <c r="L48" s="112"/>
    </row>
    <row r="49" s="35" customFormat="true" customHeight="true" spans="1:12">
      <c r="A49" s="96"/>
      <c r="B49" s="97" t="s">
        <v>47</v>
      </c>
      <c r="C49" s="97" t="s">
        <v>50</v>
      </c>
      <c r="D49" s="98">
        <v>200000</v>
      </c>
      <c r="E49" s="102">
        <v>44257</v>
      </c>
      <c r="F49" s="102">
        <v>44440</v>
      </c>
      <c r="G49" s="106"/>
      <c r="H49" s="109">
        <v>0.4</v>
      </c>
      <c r="I49" s="121"/>
      <c r="J49" s="109">
        <v>0.1</v>
      </c>
      <c r="K49" s="106"/>
      <c r="L49" s="116"/>
    </row>
    <row r="50" s="35" customFormat="true" customHeight="true" spans="1:12">
      <c r="A50" s="93">
        <v>29</v>
      </c>
      <c r="B50" s="93" t="s">
        <v>51</v>
      </c>
      <c r="C50" s="93" t="s">
        <v>52</v>
      </c>
      <c r="D50" s="98">
        <v>1000000</v>
      </c>
      <c r="E50" s="102">
        <v>44162</v>
      </c>
      <c r="F50" s="102">
        <v>44524</v>
      </c>
      <c r="G50" s="107">
        <v>999740.5</v>
      </c>
      <c r="H50" s="109">
        <v>0.5</v>
      </c>
      <c r="I50" s="122">
        <v>49.987025</v>
      </c>
      <c r="J50" s="118">
        <v>0.2</v>
      </c>
      <c r="K50" s="108">
        <v>199948.1</v>
      </c>
      <c r="L50" s="77" t="s">
        <v>39</v>
      </c>
    </row>
    <row r="51" s="35" customFormat="true" customHeight="true" spans="1:12">
      <c r="A51" s="93">
        <v>30</v>
      </c>
      <c r="B51" s="93" t="s">
        <v>53</v>
      </c>
      <c r="C51" s="93" t="s">
        <v>54</v>
      </c>
      <c r="D51" s="93">
        <v>800000</v>
      </c>
      <c r="E51" s="102">
        <v>44155</v>
      </c>
      <c r="F51" s="102">
        <v>44518</v>
      </c>
      <c r="G51" s="107">
        <v>800000</v>
      </c>
      <c r="H51" s="109">
        <v>0.5</v>
      </c>
      <c r="I51" s="122">
        <v>40</v>
      </c>
      <c r="J51" s="118">
        <v>0.2</v>
      </c>
      <c r="K51" s="108">
        <v>160000</v>
      </c>
      <c r="L51" s="77" t="s">
        <v>39</v>
      </c>
    </row>
    <row r="52" s="35" customFormat="true" customHeight="true" spans="1:12">
      <c r="A52" s="93">
        <v>31</v>
      </c>
      <c r="B52" s="93" t="s">
        <v>42</v>
      </c>
      <c r="C52" s="93" t="s">
        <v>43</v>
      </c>
      <c r="D52" s="93">
        <v>2000000</v>
      </c>
      <c r="E52" s="102">
        <v>44270</v>
      </c>
      <c r="F52" s="102">
        <v>44634</v>
      </c>
      <c r="G52" s="107">
        <v>2000000</v>
      </c>
      <c r="H52" s="109">
        <v>0.4</v>
      </c>
      <c r="I52" s="122">
        <v>80</v>
      </c>
      <c r="J52" s="118">
        <v>0.1</v>
      </c>
      <c r="K52" s="108">
        <v>200000</v>
      </c>
      <c r="L52" s="77"/>
    </row>
    <row r="53" s="35" customFormat="true" customHeight="true" spans="1:12">
      <c r="A53" s="93">
        <v>32</v>
      </c>
      <c r="B53" s="93" t="s">
        <v>55</v>
      </c>
      <c r="C53" s="93" t="s">
        <v>56</v>
      </c>
      <c r="D53" s="93">
        <v>1500000</v>
      </c>
      <c r="E53" s="102">
        <v>44131</v>
      </c>
      <c r="F53" s="102">
        <v>44496</v>
      </c>
      <c r="G53" s="107">
        <v>1457742.25</v>
      </c>
      <c r="H53" s="109">
        <v>0.5</v>
      </c>
      <c r="I53" s="122">
        <v>72.887113</v>
      </c>
      <c r="J53" s="118">
        <v>0.2</v>
      </c>
      <c r="K53" s="108">
        <v>291548.45</v>
      </c>
      <c r="L53" s="77" t="s">
        <v>39</v>
      </c>
    </row>
    <row r="54" s="35" customFormat="true" customHeight="true" spans="1:12">
      <c r="A54" s="93">
        <v>33</v>
      </c>
      <c r="B54" s="93" t="s">
        <v>57</v>
      </c>
      <c r="C54" s="93" t="s">
        <v>58</v>
      </c>
      <c r="D54" s="98">
        <v>500000</v>
      </c>
      <c r="E54" s="102">
        <v>44104</v>
      </c>
      <c r="F54" s="102">
        <v>44469</v>
      </c>
      <c r="G54" s="107">
        <v>500000</v>
      </c>
      <c r="H54" s="109">
        <v>0.5</v>
      </c>
      <c r="I54" s="122">
        <v>25</v>
      </c>
      <c r="J54" s="118">
        <v>0.2</v>
      </c>
      <c r="K54" s="108">
        <v>100000</v>
      </c>
      <c r="L54" s="77" t="s">
        <v>39</v>
      </c>
    </row>
    <row r="55" s="35" customFormat="true" customHeight="true" spans="1:12">
      <c r="A55" s="93">
        <v>34</v>
      </c>
      <c r="B55" s="93" t="s">
        <v>59</v>
      </c>
      <c r="C55" s="93" t="s">
        <v>60</v>
      </c>
      <c r="D55" s="93">
        <v>10000000</v>
      </c>
      <c r="E55" s="102">
        <v>44075</v>
      </c>
      <c r="F55" s="102">
        <v>44439</v>
      </c>
      <c r="G55" s="107">
        <v>9994239.63</v>
      </c>
      <c r="H55" s="109">
        <v>0.5</v>
      </c>
      <c r="I55" s="122">
        <v>499.711982</v>
      </c>
      <c r="J55" s="118">
        <v>0.2</v>
      </c>
      <c r="K55" s="108">
        <v>1998847.93</v>
      </c>
      <c r="L55" s="77" t="s">
        <v>39</v>
      </c>
    </row>
    <row r="56" s="35" customFormat="true" customHeight="true" spans="1:12">
      <c r="A56" s="93">
        <v>35</v>
      </c>
      <c r="B56" s="93" t="s">
        <v>59</v>
      </c>
      <c r="C56" s="93" t="s">
        <v>61</v>
      </c>
      <c r="D56" s="93">
        <v>2980000</v>
      </c>
      <c r="E56" s="102">
        <v>44378</v>
      </c>
      <c r="F56" s="102">
        <v>44743</v>
      </c>
      <c r="G56" s="107">
        <v>2980000</v>
      </c>
      <c r="H56" s="109">
        <v>0.4</v>
      </c>
      <c r="I56" s="122">
        <v>119.2</v>
      </c>
      <c r="J56" s="118">
        <v>0.1</v>
      </c>
      <c r="K56" s="108">
        <v>298000</v>
      </c>
      <c r="L56" s="77"/>
    </row>
    <row r="57" s="35" customFormat="true" customHeight="true" spans="1:12">
      <c r="A57" s="93">
        <v>36</v>
      </c>
      <c r="B57" s="93" t="s">
        <v>62</v>
      </c>
      <c r="C57" s="93" t="s">
        <v>63</v>
      </c>
      <c r="D57" s="93">
        <v>5000000</v>
      </c>
      <c r="E57" s="102">
        <v>44134</v>
      </c>
      <c r="F57" s="102">
        <v>44498</v>
      </c>
      <c r="G57" s="107">
        <v>1674498.14</v>
      </c>
      <c r="H57" s="109">
        <v>0.5</v>
      </c>
      <c r="I57" s="122">
        <v>83.724907</v>
      </c>
      <c r="J57" s="118">
        <v>0.2</v>
      </c>
      <c r="K57" s="108">
        <v>334899.63</v>
      </c>
      <c r="L57" s="77" t="s">
        <v>39</v>
      </c>
    </row>
    <row r="58" s="35" customFormat="true" customHeight="true" spans="1:12">
      <c r="A58" s="93">
        <v>37</v>
      </c>
      <c r="B58" s="93" t="s">
        <v>13</v>
      </c>
      <c r="C58" s="93" t="s">
        <v>64</v>
      </c>
      <c r="D58" s="93">
        <v>500000</v>
      </c>
      <c r="E58" s="102">
        <v>43978</v>
      </c>
      <c r="F58" s="102">
        <v>44343</v>
      </c>
      <c r="G58" s="107">
        <v>500000</v>
      </c>
      <c r="H58" s="109">
        <v>0.5</v>
      </c>
      <c r="I58" s="122">
        <v>25</v>
      </c>
      <c r="J58" s="118">
        <v>0.2</v>
      </c>
      <c r="K58" s="108">
        <v>100000</v>
      </c>
      <c r="L58" s="77" t="s">
        <v>39</v>
      </c>
    </row>
    <row r="59" s="35" customFormat="true" customHeight="true" spans="1:12">
      <c r="A59" s="93">
        <v>38</v>
      </c>
      <c r="B59" s="93" t="s">
        <v>13</v>
      </c>
      <c r="C59" s="93" t="s">
        <v>65</v>
      </c>
      <c r="D59" s="99">
        <v>274000</v>
      </c>
      <c r="E59" s="102">
        <v>43997</v>
      </c>
      <c r="F59" s="102">
        <v>44180</v>
      </c>
      <c r="G59" s="107">
        <v>273000</v>
      </c>
      <c r="H59" s="109">
        <v>0.5</v>
      </c>
      <c r="I59" s="122">
        <v>13.65</v>
      </c>
      <c r="J59" s="118">
        <v>0.2</v>
      </c>
      <c r="K59" s="108">
        <v>54600</v>
      </c>
      <c r="L59" s="77" t="s">
        <v>39</v>
      </c>
    </row>
    <row r="60" s="35" customFormat="true" customHeight="true" spans="1:12">
      <c r="A60" s="93">
        <v>39</v>
      </c>
      <c r="B60" s="93" t="s">
        <v>13</v>
      </c>
      <c r="C60" s="93" t="s">
        <v>66</v>
      </c>
      <c r="D60" s="99">
        <v>118000</v>
      </c>
      <c r="E60" s="102">
        <v>43983</v>
      </c>
      <c r="F60" s="102">
        <v>44166</v>
      </c>
      <c r="G60" s="107">
        <v>117630.91</v>
      </c>
      <c r="H60" s="109">
        <v>0.5</v>
      </c>
      <c r="I60" s="117">
        <v>5.881546</v>
      </c>
      <c r="J60" s="118">
        <v>0.2</v>
      </c>
      <c r="K60" s="108">
        <v>23526.18</v>
      </c>
      <c r="L60" s="77" t="s">
        <v>39</v>
      </c>
    </row>
    <row r="61" s="35" customFormat="true" customHeight="true" spans="1:12">
      <c r="A61" s="91">
        <v>40</v>
      </c>
      <c r="B61" s="92" t="s">
        <v>13</v>
      </c>
      <c r="C61" s="92" t="s">
        <v>67</v>
      </c>
      <c r="D61" s="98">
        <v>47000</v>
      </c>
      <c r="E61" s="102">
        <v>44036</v>
      </c>
      <c r="F61" s="102">
        <v>44220</v>
      </c>
      <c r="G61" s="107">
        <v>24073.08</v>
      </c>
      <c r="H61" s="109">
        <v>0.5</v>
      </c>
      <c r="I61" s="117">
        <v>1.203654</v>
      </c>
      <c r="J61" s="118">
        <v>0.2</v>
      </c>
      <c r="K61" s="108">
        <v>4814.61</v>
      </c>
      <c r="L61" s="112" t="s">
        <v>39</v>
      </c>
    </row>
    <row r="62" s="35" customFormat="true" customHeight="true" spans="1:12">
      <c r="A62" s="94"/>
      <c r="B62" s="95" t="s">
        <v>13</v>
      </c>
      <c r="C62" s="95" t="s">
        <v>67</v>
      </c>
      <c r="D62" s="98">
        <v>10000</v>
      </c>
      <c r="E62" s="102">
        <v>44097</v>
      </c>
      <c r="F62" s="102">
        <v>44278</v>
      </c>
      <c r="G62" s="107">
        <v>10000</v>
      </c>
      <c r="H62" s="109">
        <v>0.5</v>
      </c>
      <c r="I62" s="117">
        <v>0.5</v>
      </c>
      <c r="J62" s="118">
        <v>0.2</v>
      </c>
      <c r="K62" s="108">
        <v>2000</v>
      </c>
      <c r="L62" s="114"/>
    </row>
    <row r="63" s="35" customFormat="true" customHeight="true" spans="1:12">
      <c r="A63" s="94"/>
      <c r="B63" s="95" t="s">
        <v>13</v>
      </c>
      <c r="C63" s="95" t="s">
        <v>67</v>
      </c>
      <c r="D63" s="98">
        <v>176000</v>
      </c>
      <c r="E63" s="102">
        <v>43983</v>
      </c>
      <c r="F63" s="102">
        <v>44166</v>
      </c>
      <c r="G63" s="107">
        <v>176000</v>
      </c>
      <c r="H63" s="109">
        <v>0.5</v>
      </c>
      <c r="I63" s="117">
        <v>8.8</v>
      </c>
      <c r="J63" s="118">
        <v>0.2</v>
      </c>
      <c r="K63" s="108">
        <v>35200</v>
      </c>
      <c r="L63" s="114"/>
    </row>
    <row r="64" s="35" customFormat="true" customHeight="true" spans="1:12">
      <c r="A64" s="96"/>
      <c r="B64" s="97" t="s">
        <v>13</v>
      </c>
      <c r="C64" s="97" t="s">
        <v>67</v>
      </c>
      <c r="D64" s="98">
        <v>21000</v>
      </c>
      <c r="E64" s="102">
        <v>44004</v>
      </c>
      <c r="F64" s="102">
        <v>44187</v>
      </c>
      <c r="G64" s="107">
        <v>20984.45</v>
      </c>
      <c r="H64" s="109">
        <v>0.5</v>
      </c>
      <c r="I64" s="117">
        <v>1.049222</v>
      </c>
      <c r="J64" s="118">
        <v>0.2</v>
      </c>
      <c r="K64" s="108">
        <v>4196.89</v>
      </c>
      <c r="L64" s="116"/>
    </row>
    <row r="65" s="35" customFormat="true" customHeight="true" spans="1:12">
      <c r="A65" s="91">
        <v>41</v>
      </c>
      <c r="B65" s="92" t="s">
        <v>13</v>
      </c>
      <c r="C65" s="92" t="s">
        <v>68</v>
      </c>
      <c r="D65" s="98">
        <v>161000</v>
      </c>
      <c r="E65" s="102">
        <v>44033</v>
      </c>
      <c r="F65" s="102">
        <v>44217</v>
      </c>
      <c r="G65" s="107">
        <v>134806.48</v>
      </c>
      <c r="H65" s="109">
        <v>0.5</v>
      </c>
      <c r="I65" s="117">
        <v>6.740324</v>
      </c>
      <c r="J65" s="118">
        <v>0.2</v>
      </c>
      <c r="K65" s="108">
        <v>26961.3</v>
      </c>
      <c r="L65" s="112" t="s">
        <v>39</v>
      </c>
    </row>
    <row r="66" s="35" customFormat="true" customHeight="true" spans="1:12">
      <c r="A66" s="94"/>
      <c r="B66" s="95" t="s">
        <v>13</v>
      </c>
      <c r="C66" s="95" t="s">
        <v>68</v>
      </c>
      <c r="D66" s="98">
        <v>29000</v>
      </c>
      <c r="E66" s="102">
        <v>44034</v>
      </c>
      <c r="F66" s="102">
        <v>44218</v>
      </c>
      <c r="G66" s="107">
        <v>24975.27</v>
      </c>
      <c r="H66" s="109">
        <v>0.5</v>
      </c>
      <c r="I66" s="117">
        <v>1.2487635</v>
      </c>
      <c r="J66" s="118">
        <v>0.2</v>
      </c>
      <c r="K66" s="108">
        <v>4995.05</v>
      </c>
      <c r="L66" s="114"/>
    </row>
    <row r="67" s="35" customFormat="true" customHeight="true" spans="1:12">
      <c r="A67" s="94"/>
      <c r="B67" s="95" t="s">
        <v>13</v>
      </c>
      <c r="C67" s="95" t="s">
        <v>68</v>
      </c>
      <c r="D67" s="98">
        <v>100000</v>
      </c>
      <c r="E67" s="102">
        <v>43972</v>
      </c>
      <c r="F67" s="102">
        <v>44156</v>
      </c>
      <c r="G67" s="107">
        <v>50716.01</v>
      </c>
      <c r="H67" s="109">
        <v>0.5</v>
      </c>
      <c r="I67" s="117">
        <v>2.5358005</v>
      </c>
      <c r="J67" s="118">
        <v>0.2</v>
      </c>
      <c r="K67" s="108">
        <v>10143.2</v>
      </c>
      <c r="L67" s="114"/>
    </row>
    <row r="68" s="35" customFormat="true" customHeight="true" spans="1:12">
      <c r="A68" s="94"/>
      <c r="B68" s="95" t="s">
        <v>13</v>
      </c>
      <c r="C68" s="95" t="s">
        <v>68</v>
      </c>
      <c r="D68" s="98">
        <v>63000</v>
      </c>
      <c r="E68" s="102">
        <v>43973</v>
      </c>
      <c r="F68" s="102">
        <v>44157</v>
      </c>
      <c r="G68" s="107">
        <v>36511.18</v>
      </c>
      <c r="H68" s="109">
        <v>0.5</v>
      </c>
      <c r="I68" s="117">
        <v>1.825559</v>
      </c>
      <c r="J68" s="118">
        <v>0.2</v>
      </c>
      <c r="K68" s="108">
        <v>7302.24</v>
      </c>
      <c r="L68" s="114"/>
    </row>
    <row r="69" s="35" customFormat="true" customHeight="true" spans="1:12">
      <c r="A69" s="94"/>
      <c r="B69" s="95" t="s">
        <v>13</v>
      </c>
      <c r="C69" s="95" t="s">
        <v>68</v>
      </c>
      <c r="D69" s="98">
        <v>170000</v>
      </c>
      <c r="E69" s="102">
        <v>44003</v>
      </c>
      <c r="F69" s="102">
        <v>44186</v>
      </c>
      <c r="G69" s="107">
        <v>92400.56</v>
      </c>
      <c r="H69" s="109">
        <v>0.5</v>
      </c>
      <c r="I69" s="117">
        <v>4.620028</v>
      </c>
      <c r="J69" s="118">
        <v>0.2</v>
      </c>
      <c r="K69" s="108">
        <v>18480.11</v>
      </c>
      <c r="L69" s="114"/>
    </row>
    <row r="70" s="35" customFormat="true" customHeight="true" spans="1:12">
      <c r="A70" s="96"/>
      <c r="B70" s="97" t="s">
        <v>13</v>
      </c>
      <c r="C70" s="97" t="s">
        <v>68</v>
      </c>
      <c r="D70" s="98">
        <v>18000</v>
      </c>
      <c r="E70" s="102">
        <v>44005</v>
      </c>
      <c r="F70" s="102">
        <v>44188</v>
      </c>
      <c r="G70" s="107">
        <v>12975.36</v>
      </c>
      <c r="H70" s="109">
        <v>0.5</v>
      </c>
      <c r="I70" s="117">
        <v>0.648768</v>
      </c>
      <c r="J70" s="118">
        <v>0.2</v>
      </c>
      <c r="K70" s="108">
        <v>2595.07</v>
      </c>
      <c r="L70" s="116"/>
    </row>
    <row r="71" s="35" customFormat="true" customHeight="true" spans="1:12">
      <c r="A71" s="91">
        <v>42</v>
      </c>
      <c r="B71" s="92" t="s">
        <v>13</v>
      </c>
      <c r="C71" s="92" t="s">
        <v>69</v>
      </c>
      <c r="D71" s="98">
        <v>177000</v>
      </c>
      <c r="E71" s="102">
        <v>43978</v>
      </c>
      <c r="F71" s="102">
        <v>44162</v>
      </c>
      <c r="G71" s="107">
        <v>150231.96</v>
      </c>
      <c r="H71" s="109">
        <v>0.5</v>
      </c>
      <c r="I71" s="117">
        <v>7.511598</v>
      </c>
      <c r="J71" s="118">
        <v>0.2</v>
      </c>
      <c r="K71" s="108">
        <v>30046.39</v>
      </c>
      <c r="L71" s="112" t="s">
        <v>39</v>
      </c>
    </row>
    <row r="72" s="35" customFormat="true" customHeight="true" spans="1:12">
      <c r="A72" s="96"/>
      <c r="B72" s="97" t="s">
        <v>13</v>
      </c>
      <c r="C72" s="97" t="s">
        <v>69</v>
      </c>
      <c r="D72" s="98">
        <v>24000</v>
      </c>
      <c r="E72" s="102">
        <v>44010</v>
      </c>
      <c r="F72" s="102">
        <v>44193</v>
      </c>
      <c r="G72" s="107">
        <v>24000</v>
      </c>
      <c r="H72" s="109">
        <v>0.5</v>
      </c>
      <c r="I72" s="117">
        <v>1.2</v>
      </c>
      <c r="J72" s="118">
        <v>0.2</v>
      </c>
      <c r="K72" s="108">
        <v>4800</v>
      </c>
      <c r="L72" s="116"/>
    </row>
    <row r="73" s="35" customFormat="true" customHeight="true" spans="1:12">
      <c r="A73" s="93">
        <v>43</v>
      </c>
      <c r="B73" s="93" t="s">
        <v>53</v>
      </c>
      <c r="C73" s="93" t="s">
        <v>70</v>
      </c>
      <c r="D73" s="93">
        <v>2400000</v>
      </c>
      <c r="E73" s="102">
        <v>44350</v>
      </c>
      <c r="F73" s="102">
        <v>44697</v>
      </c>
      <c r="G73" s="107">
        <v>2400000</v>
      </c>
      <c r="H73" s="109">
        <v>0.4</v>
      </c>
      <c r="I73" s="117">
        <v>96</v>
      </c>
      <c r="J73" s="118">
        <v>0.1</v>
      </c>
      <c r="K73" s="108">
        <v>240000</v>
      </c>
      <c r="L73" s="77"/>
    </row>
    <row r="74" s="35" customFormat="true" customHeight="true" spans="1:12">
      <c r="A74" s="93">
        <v>44</v>
      </c>
      <c r="B74" s="93" t="s">
        <v>53</v>
      </c>
      <c r="C74" s="93" t="s">
        <v>71</v>
      </c>
      <c r="D74" s="93">
        <v>4500000</v>
      </c>
      <c r="E74" s="102">
        <v>43922</v>
      </c>
      <c r="F74" s="102">
        <v>45015</v>
      </c>
      <c r="G74" s="107">
        <v>4485900</v>
      </c>
      <c r="H74" s="109">
        <v>0.5</v>
      </c>
      <c r="I74" s="117">
        <v>224.295</v>
      </c>
      <c r="J74" s="118">
        <v>0.2</v>
      </c>
      <c r="K74" s="108">
        <v>897180</v>
      </c>
      <c r="L74" s="77" t="s">
        <v>15</v>
      </c>
    </row>
    <row r="75" s="35" customFormat="true" customHeight="true" spans="1:12">
      <c r="A75" s="93">
        <v>45</v>
      </c>
      <c r="B75" s="93" t="s">
        <v>53</v>
      </c>
      <c r="C75" s="93" t="s">
        <v>72</v>
      </c>
      <c r="D75" s="93">
        <v>10000000</v>
      </c>
      <c r="E75" s="102" t="s">
        <v>73</v>
      </c>
      <c r="F75" s="102" t="s">
        <v>74</v>
      </c>
      <c r="G75" s="107">
        <v>9443900</v>
      </c>
      <c r="H75" s="109">
        <v>0.4</v>
      </c>
      <c r="I75" s="117">
        <v>377.756</v>
      </c>
      <c r="J75" s="118">
        <v>0.1</v>
      </c>
      <c r="K75" s="108">
        <v>944390</v>
      </c>
      <c r="L75" s="77"/>
    </row>
    <row r="76" s="35" customFormat="true" customHeight="true" spans="1:12">
      <c r="A76" s="93">
        <v>46</v>
      </c>
      <c r="B76" s="93" t="s">
        <v>13</v>
      </c>
      <c r="C76" s="93" t="s">
        <v>75</v>
      </c>
      <c r="D76" s="93">
        <v>400000</v>
      </c>
      <c r="E76" s="102">
        <v>44286</v>
      </c>
      <c r="F76" s="102">
        <v>44651</v>
      </c>
      <c r="G76" s="107">
        <v>270818.18</v>
      </c>
      <c r="H76" s="109">
        <v>0.4</v>
      </c>
      <c r="I76" s="117">
        <v>10.832727</v>
      </c>
      <c r="J76" s="118">
        <v>0.1</v>
      </c>
      <c r="K76" s="108">
        <v>27081.81</v>
      </c>
      <c r="L76" s="77"/>
    </row>
    <row r="77" s="35" customFormat="true" customHeight="true" spans="1:12">
      <c r="A77" s="93">
        <v>47</v>
      </c>
      <c r="B77" s="93" t="s">
        <v>13</v>
      </c>
      <c r="C77" s="93" t="s">
        <v>76</v>
      </c>
      <c r="D77" s="93">
        <v>1000000</v>
      </c>
      <c r="E77" s="102">
        <v>44071</v>
      </c>
      <c r="F77" s="102">
        <v>44436</v>
      </c>
      <c r="G77" s="107">
        <v>428800.11</v>
      </c>
      <c r="H77" s="109">
        <v>0.5</v>
      </c>
      <c r="I77" s="117">
        <v>21.440006</v>
      </c>
      <c r="J77" s="118">
        <v>0.2</v>
      </c>
      <c r="K77" s="108">
        <v>85760.03</v>
      </c>
      <c r="L77" s="77" t="s">
        <v>15</v>
      </c>
    </row>
    <row r="78" s="35" customFormat="true" customHeight="true" spans="1:12">
      <c r="A78" s="93">
        <v>48</v>
      </c>
      <c r="B78" s="93" t="s">
        <v>13</v>
      </c>
      <c r="C78" s="93" t="s">
        <v>77</v>
      </c>
      <c r="D78" s="93">
        <v>600000</v>
      </c>
      <c r="E78" s="102">
        <v>44006</v>
      </c>
      <c r="F78" s="102">
        <v>44371</v>
      </c>
      <c r="G78" s="107">
        <v>600000</v>
      </c>
      <c r="H78" s="109">
        <v>0.5</v>
      </c>
      <c r="I78" s="117">
        <v>30</v>
      </c>
      <c r="J78" s="118">
        <v>0.2</v>
      </c>
      <c r="K78" s="108">
        <v>120000</v>
      </c>
      <c r="L78" s="77" t="s">
        <v>15</v>
      </c>
    </row>
    <row r="79" s="35" customFormat="true" customHeight="true" spans="1:12">
      <c r="A79" s="93">
        <v>49</v>
      </c>
      <c r="B79" s="93" t="s">
        <v>13</v>
      </c>
      <c r="C79" s="93" t="s">
        <v>78</v>
      </c>
      <c r="D79" s="93">
        <v>1000000</v>
      </c>
      <c r="E79" s="102">
        <v>43959</v>
      </c>
      <c r="F79" s="102">
        <v>44324</v>
      </c>
      <c r="G79" s="107">
        <v>999684.38</v>
      </c>
      <c r="H79" s="109">
        <v>0.5</v>
      </c>
      <c r="I79" s="117">
        <v>49.984219</v>
      </c>
      <c r="J79" s="118">
        <v>0.2</v>
      </c>
      <c r="K79" s="108">
        <v>199936.87</v>
      </c>
      <c r="L79" s="77" t="s">
        <v>15</v>
      </c>
    </row>
    <row r="80" s="35" customFormat="true" customHeight="true" spans="1:12">
      <c r="A80" s="93">
        <v>50</v>
      </c>
      <c r="B80" s="93" t="s">
        <v>13</v>
      </c>
      <c r="C80" s="93" t="s">
        <v>79</v>
      </c>
      <c r="D80" s="93">
        <v>500000</v>
      </c>
      <c r="E80" s="102">
        <v>43991</v>
      </c>
      <c r="F80" s="102">
        <v>44356</v>
      </c>
      <c r="G80" s="107">
        <v>215308.15</v>
      </c>
      <c r="H80" s="109">
        <v>0.5</v>
      </c>
      <c r="I80" s="117">
        <v>10.765408</v>
      </c>
      <c r="J80" s="118">
        <v>0.2</v>
      </c>
      <c r="K80" s="108">
        <v>43061.63</v>
      </c>
      <c r="L80" s="77" t="s">
        <v>15</v>
      </c>
    </row>
    <row r="81" s="35" customFormat="true" customHeight="true" spans="1:12">
      <c r="A81" s="93">
        <v>51</v>
      </c>
      <c r="B81" s="93" t="s">
        <v>13</v>
      </c>
      <c r="C81" s="93" t="s">
        <v>80</v>
      </c>
      <c r="D81" s="93">
        <v>300000</v>
      </c>
      <c r="E81" s="102">
        <v>44001</v>
      </c>
      <c r="F81" s="102">
        <v>44366</v>
      </c>
      <c r="G81" s="107">
        <v>281217.78</v>
      </c>
      <c r="H81" s="109">
        <v>0.5</v>
      </c>
      <c r="I81" s="117">
        <v>14.060889</v>
      </c>
      <c r="J81" s="118">
        <v>0.2</v>
      </c>
      <c r="K81" s="108">
        <v>56243.55</v>
      </c>
      <c r="L81" s="77" t="s">
        <v>15</v>
      </c>
    </row>
    <row r="82" s="35" customFormat="true" customHeight="true" spans="1:12">
      <c r="A82" s="93">
        <v>52</v>
      </c>
      <c r="B82" s="93" t="s">
        <v>13</v>
      </c>
      <c r="C82" s="93" t="s">
        <v>81</v>
      </c>
      <c r="D82" s="93">
        <v>700000</v>
      </c>
      <c r="E82" s="102">
        <v>44011</v>
      </c>
      <c r="F82" s="102">
        <v>44376</v>
      </c>
      <c r="G82" s="107">
        <v>644933.67</v>
      </c>
      <c r="H82" s="109">
        <v>0.5</v>
      </c>
      <c r="I82" s="117">
        <v>32.246684</v>
      </c>
      <c r="J82" s="118">
        <v>0.2</v>
      </c>
      <c r="K82" s="108">
        <v>128986.74</v>
      </c>
      <c r="L82" s="77" t="s">
        <v>15</v>
      </c>
    </row>
    <row r="83" s="35" customFormat="true" customHeight="true" spans="1:12">
      <c r="A83" s="93">
        <v>53</v>
      </c>
      <c r="B83" s="93" t="s">
        <v>13</v>
      </c>
      <c r="C83" s="93" t="s">
        <v>82</v>
      </c>
      <c r="D83" s="123">
        <v>1000000</v>
      </c>
      <c r="E83" s="102">
        <v>44033</v>
      </c>
      <c r="F83" s="102">
        <v>44398</v>
      </c>
      <c r="G83" s="107">
        <v>1000000</v>
      </c>
      <c r="H83" s="109">
        <v>0.5</v>
      </c>
      <c r="I83" s="117">
        <v>50</v>
      </c>
      <c r="J83" s="118">
        <v>0.2</v>
      </c>
      <c r="K83" s="108">
        <v>200000</v>
      </c>
      <c r="L83" s="77" t="s">
        <v>15</v>
      </c>
    </row>
    <row r="84" s="35" customFormat="true" customHeight="true" spans="1:12">
      <c r="A84" s="93">
        <v>54</v>
      </c>
      <c r="B84" s="93" t="s">
        <v>13</v>
      </c>
      <c r="C84" s="93" t="s">
        <v>83</v>
      </c>
      <c r="D84" s="93">
        <v>600000</v>
      </c>
      <c r="E84" s="102">
        <v>44102</v>
      </c>
      <c r="F84" s="102">
        <v>44467</v>
      </c>
      <c r="G84" s="107">
        <v>253707.12</v>
      </c>
      <c r="H84" s="109">
        <v>0.5</v>
      </c>
      <c r="I84" s="117">
        <v>12.685356</v>
      </c>
      <c r="J84" s="118">
        <v>0.2</v>
      </c>
      <c r="K84" s="108">
        <v>50741.43</v>
      </c>
      <c r="L84" s="77" t="s">
        <v>15</v>
      </c>
    </row>
    <row r="85" s="35" customFormat="true" customHeight="true" spans="1:12">
      <c r="A85" s="93">
        <v>55</v>
      </c>
      <c r="B85" s="93" t="s">
        <v>62</v>
      </c>
      <c r="C85" s="93" t="s">
        <v>84</v>
      </c>
      <c r="D85" s="98">
        <v>4000000</v>
      </c>
      <c r="E85" s="102">
        <v>44155</v>
      </c>
      <c r="F85" s="102">
        <v>44519</v>
      </c>
      <c r="G85" s="107">
        <v>3900000</v>
      </c>
      <c r="H85" s="109">
        <v>0.5</v>
      </c>
      <c r="I85" s="117">
        <v>195</v>
      </c>
      <c r="J85" s="118">
        <v>0.2</v>
      </c>
      <c r="K85" s="108">
        <v>780000</v>
      </c>
      <c r="L85" s="77" t="s">
        <v>15</v>
      </c>
    </row>
    <row r="86" s="35" customFormat="true" customHeight="true" spans="1:12">
      <c r="A86" s="93">
        <v>56</v>
      </c>
      <c r="B86" s="93" t="s">
        <v>47</v>
      </c>
      <c r="C86" s="93" t="s">
        <v>85</v>
      </c>
      <c r="D86" s="108">
        <v>50000</v>
      </c>
      <c r="E86" s="102">
        <v>44095</v>
      </c>
      <c r="F86" s="102">
        <v>44459</v>
      </c>
      <c r="G86" s="108">
        <v>50000</v>
      </c>
      <c r="H86" s="109">
        <v>0.5</v>
      </c>
      <c r="I86" s="117">
        <v>2.5</v>
      </c>
      <c r="J86" s="118">
        <v>0.2</v>
      </c>
      <c r="K86" s="108">
        <v>10000</v>
      </c>
      <c r="L86" s="77" t="s">
        <v>15</v>
      </c>
    </row>
    <row r="87" s="35" customFormat="true" customHeight="true" spans="1:12">
      <c r="A87" s="91">
        <v>57</v>
      </c>
      <c r="B87" s="92" t="s">
        <v>13</v>
      </c>
      <c r="C87" s="92" t="s">
        <v>86</v>
      </c>
      <c r="D87" s="108">
        <v>220000</v>
      </c>
      <c r="E87" s="124">
        <v>44249</v>
      </c>
      <c r="F87" s="102">
        <v>44430</v>
      </c>
      <c r="G87" s="125">
        <v>406178.13</v>
      </c>
      <c r="H87" s="109">
        <v>0.5</v>
      </c>
      <c r="I87" s="117">
        <v>7.9033</v>
      </c>
      <c r="J87" s="129">
        <v>0.1</v>
      </c>
      <c r="K87" s="130">
        <v>15806.6</v>
      </c>
      <c r="L87" s="112" t="s">
        <v>24</v>
      </c>
    </row>
    <row r="88" s="35" customFormat="true" customHeight="true" spans="1:12">
      <c r="A88" s="94"/>
      <c r="B88" s="95" t="s">
        <v>13</v>
      </c>
      <c r="C88" s="95" t="s">
        <v>86</v>
      </c>
      <c r="D88" s="108">
        <v>200000</v>
      </c>
      <c r="E88" s="124">
        <v>44221</v>
      </c>
      <c r="F88" s="102">
        <v>44402</v>
      </c>
      <c r="G88" s="126"/>
      <c r="H88" s="109">
        <v>0.5</v>
      </c>
      <c r="I88" s="117">
        <v>5.767634</v>
      </c>
      <c r="J88" s="129">
        <v>0.1</v>
      </c>
      <c r="K88" s="130">
        <v>11535.27</v>
      </c>
      <c r="L88" s="114"/>
    </row>
    <row r="89" s="35" customFormat="true" customHeight="true" spans="1:12">
      <c r="A89" s="94"/>
      <c r="B89" s="95" t="s">
        <v>13</v>
      </c>
      <c r="C89" s="95" t="s">
        <v>86</v>
      </c>
      <c r="D89" s="108">
        <v>160000</v>
      </c>
      <c r="E89" s="102">
        <v>44188</v>
      </c>
      <c r="F89" s="102">
        <v>44370</v>
      </c>
      <c r="G89" s="126"/>
      <c r="H89" s="109">
        <v>0.5</v>
      </c>
      <c r="I89" s="117">
        <v>3.473037</v>
      </c>
      <c r="J89" s="129">
        <v>0.2</v>
      </c>
      <c r="K89" s="130">
        <v>13892.15</v>
      </c>
      <c r="L89" s="114"/>
    </row>
    <row r="90" s="35" customFormat="true" customHeight="true" spans="1:12">
      <c r="A90" s="96"/>
      <c r="B90" s="97" t="s">
        <v>13</v>
      </c>
      <c r="C90" s="97" t="s">
        <v>86</v>
      </c>
      <c r="D90" s="108">
        <v>218000</v>
      </c>
      <c r="E90" s="102">
        <v>44158</v>
      </c>
      <c r="F90" s="102">
        <v>44339</v>
      </c>
      <c r="G90" s="127"/>
      <c r="H90" s="109">
        <v>0.6</v>
      </c>
      <c r="I90" s="117">
        <v>3.797922</v>
      </c>
      <c r="J90" s="129">
        <v>0.2</v>
      </c>
      <c r="K90" s="130">
        <v>12659.74</v>
      </c>
      <c r="L90" s="116"/>
    </row>
    <row r="91" s="35" customFormat="true" customHeight="true" spans="1:12">
      <c r="A91" s="93">
        <v>58</v>
      </c>
      <c r="B91" s="93" t="s">
        <v>13</v>
      </c>
      <c r="C91" s="93" t="s">
        <v>87</v>
      </c>
      <c r="D91" s="108">
        <v>650000</v>
      </c>
      <c r="E91" s="102">
        <v>44027</v>
      </c>
      <c r="F91" s="102">
        <v>44211</v>
      </c>
      <c r="G91" s="108">
        <v>646156.09</v>
      </c>
      <c r="H91" s="109">
        <v>0.5</v>
      </c>
      <c r="I91" s="117">
        <v>32.307805</v>
      </c>
      <c r="J91" s="118">
        <v>0.2</v>
      </c>
      <c r="K91" s="108">
        <v>129231.22</v>
      </c>
      <c r="L91" s="77" t="s">
        <v>39</v>
      </c>
    </row>
    <row r="92" s="35" customFormat="true" customHeight="true" spans="1:12">
      <c r="A92" s="91">
        <v>59</v>
      </c>
      <c r="B92" s="92" t="s">
        <v>13</v>
      </c>
      <c r="C92" s="92" t="s">
        <v>88</v>
      </c>
      <c r="D92" s="108">
        <v>546000</v>
      </c>
      <c r="E92" s="102">
        <v>44102</v>
      </c>
      <c r="F92" s="102">
        <v>44283</v>
      </c>
      <c r="G92" s="125">
        <v>872782.19</v>
      </c>
      <c r="H92" s="109">
        <v>0.5</v>
      </c>
      <c r="I92" s="131">
        <v>43.63911</v>
      </c>
      <c r="J92" s="109">
        <v>0.2</v>
      </c>
      <c r="K92" s="125">
        <v>174556.44</v>
      </c>
      <c r="L92" s="112" t="s">
        <v>39</v>
      </c>
    </row>
    <row r="93" s="35" customFormat="true" customHeight="true" spans="1:12">
      <c r="A93" s="96"/>
      <c r="B93" s="97" t="s">
        <v>13</v>
      </c>
      <c r="C93" s="97" t="s">
        <v>88</v>
      </c>
      <c r="D93" s="108">
        <v>473000</v>
      </c>
      <c r="E93" s="102">
        <v>44103</v>
      </c>
      <c r="F93" s="102">
        <v>44284</v>
      </c>
      <c r="G93" s="127"/>
      <c r="H93" s="109">
        <v>0.5</v>
      </c>
      <c r="I93" s="132"/>
      <c r="J93" s="109">
        <v>0.2</v>
      </c>
      <c r="K93" s="127"/>
      <c r="L93" s="116"/>
    </row>
    <row r="94" s="35" customFormat="true" customHeight="true" spans="1:12">
      <c r="A94" s="93">
        <v>60</v>
      </c>
      <c r="B94" s="93" t="s">
        <v>13</v>
      </c>
      <c r="C94" s="93" t="s">
        <v>89</v>
      </c>
      <c r="D94" s="108">
        <v>410000</v>
      </c>
      <c r="E94" s="102">
        <v>43969</v>
      </c>
      <c r="F94" s="102">
        <v>44153</v>
      </c>
      <c r="G94" s="108">
        <v>408829.62</v>
      </c>
      <c r="H94" s="109">
        <v>0.5</v>
      </c>
      <c r="I94" s="119">
        <v>20.44148</v>
      </c>
      <c r="J94" s="118">
        <v>0.2</v>
      </c>
      <c r="K94" s="108">
        <v>81765.92</v>
      </c>
      <c r="L94" s="77" t="s">
        <v>39</v>
      </c>
    </row>
    <row r="95" s="35" customFormat="true" customHeight="true" spans="1:12">
      <c r="A95" s="93">
        <v>61</v>
      </c>
      <c r="B95" s="93" t="s">
        <v>13</v>
      </c>
      <c r="C95" s="93" t="s">
        <v>90</v>
      </c>
      <c r="D95" s="108">
        <v>1717000</v>
      </c>
      <c r="E95" s="102">
        <v>44183</v>
      </c>
      <c r="F95" s="102">
        <v>44365</v>
      </c>
      <c r="G95" s="108">
        <v>1711631.31</v>
      </c>
      <c r="H95" s="109">
        <v>0.5</v>
      </c>
      <c r="I95" s="119">
        <v>85.581565</v>
      </c>
      <c r="J95" s="118">
        <v>0.2</v>
      </c>
      <c r="K95" s="108">
        <v>342326.26</v>
      </c>
      <c r="L95" s="77" t="s">
        <v>39</v>
      </c>
    </row>
    <row r="96" s="35" customFormat="true" customHeight="true" spans="1:12">
      <c r="A96" s="93">
        <v>62</v>
      </c>
      <c r="B96" s="93" t="s">
        <v>13</v>
      </c>
      <c r="C96" s="93" t="s">
        <v>91</v>
      </c>
      <c r="D96" s="108">
        <v>501000</v>
      </c>
      <c r="E96" s="102">
        <v>44188</v>
      </c>
      <c r="F96" s="102">
        <v>44370</v>
      </c>
      <c r="G96" s="108">
        <v>499903.06</v>
      </c>
      <c r="H96" s="109">
        <v>0.5</v>
      </c>
      <c r="I96" s="119">
        <v>24.995153</v>
      </c>
      <c r="J96" s="118">
        <v>0.2</v>
      </c>
      <c r="K96" s="108">
        <v>99980.61</v>
      </c>
      <c r="L96" s="77" t="s">
        <v>39</v>
      </c>
    </row>
    <row r="97" s="35" customFormat="true" customHeight="true" spans="1:12">
      <c r="A97" s="93">
        <v>63</v>
      </c>
      <c r="B97" s="93" t="s">
        <v>13</v>
      </c>
      <c r="C97" s="93" t="s">
        <v>92</v>
      </c>
      <c r="D97" s="108">
        <v>826000</v>
      </c>
      <c r="E97" s="102">
        <v>44047</v>
      </c>
      <c r="F97" s="102">
        <v>44231</v>
      </c>
      <c r="G97" s="108">
        <v>616590.13</v>
      </c>
      <c r="H97" s="109">
        <v>0.5</v>
      </c>
      <c r="I97" s="119">
        <v>30.829507</v>
      </c>
      <c r="J97" s="118">
        <v>0.2</v>
      </c>
      <c r="K97" s="108">
        <v>123318.03</v>
      </c>
      <c r="L97" s="77" t="s">
        <v>39</v>
      </c>
    </row>
    <row r="98" s="35" customFormat="true" customHeight="true" spans="1:12">
      <c r="A98" s="91">
        <v>64</v>
      </c>
      <c r="B98" s="92" t="s">
        <v>13</v>
      </c>
      <c r="C98" s="92" t="s">
        <v>93</v>
      </c>
      <c r="D98" s="108">
        <v>77000</v>
      </c>
      <c r="E98" s="102">
        <v>43992</v>
      </c>
      <c r="F98" s="102">
        <v>44084</v>
      </c>
      <c r="G98" s="125">
        <v>85097.66</v>
      </c>
      <c r="H98" s="109">
        <v>0.5</v>
      </c>
      <c r="I98" s="131">
        <v>4.254883</v>
      </c>
      <c r="J98" s="109">
        <v>0.2</v>
      </c>
      <c r="K98" s="125">
        <v>17019.53</v>
      </c>
      <c r="L98" s="112" t="s">
        <v>39</v>
      </c>
    </row>
    <row r="99" s="35" customFormat="true" customHeight="true" spans="1:12">
      <c r="A99" s="96"/>
      <c r="B99" s="97" t="s">
        <v>13</v>
      </c>
      <c r="C99" s="97" t="s">
        <v>93</v>
      </c>
      <c r="D99" s="108">
        <v>35000</v>
      </c>
      <c r="E99" s="102">
        <v>44012</v>
      </c>
      <c r="F99" s="102">
        <v>44195</v>
      </c>
      <c r="G99" s="127"/>
      <c r="H99" s="109">
        <v>0.5</v>
      </c>
      <c r="I99" s="132"/>
      <c r="J99" s="109">
        <v>0.2</v>
      </c>
      <c r="K99" s="127"/>
      <c r="L99" s="116"/>
    </row>
    <row r="100" s="35" customFormat="true" customHeight="true" spans="1:12">
      <c r="A100" s="93">
        <v>65</v>
      </c>
      <c r="B100" s="93" t="s">
        <v>13</v>
      </c>
      <c r="C100" s="93" t="s">
        <v>94</v>
      </c>
      <c r="D100" s="108">
        <v>347000</v>
      </c>
      <c r="E100" s="102">
        <v>43992</v>
      </c>
      <c r="F100" s="102">
        <v>44175</v>
      </c>
      <c r="G100" s="108">
        <v>347000</v>
      </c>
      <c r="H100" s="109">
        <v>0.5</v>
      </c>
      <c r="I100" s="119">
        <v>17.35</v>
      </c>
      <c r="J100" s="118">
        <v>0.2</v>
      </c>
      <c r="K100" s="108">
        <v>69400</v>
      </c>
      <c r="L100" s="77" t="s">
        <v>39</v>
      </c>
    </row>
    <row r="101" s="35" customFormat="true" customHeight="true" spans="1:12">
      <c r="A101" s="91">
        <v>66</v>
      </c>
      <c r="B101" s="92" t="s">
        <v>13</v>
      </c>
      <c r="C101" s="92" t="s">
        <v>95</v>
      </c>
      <c r="D101" s="108">
        <v>405000</v>
      </c>
      <c r="E101" s="102">
        <v>44001</v>
      </c>
      <c r="F101" s="102">
        <v>44184</v>
      </c>
      <c r="G101" s="125">
        <v>445617.31</v>
      </c>
      <c r="H101" s="109">
        <v>0.5</v>
      </c>
      <c r="I101" s="131">
        <v>22.280865</v>
      </c>
      <c r="J101" s="109">
        <v>0.2</v>
      </c>
      <c r="K101" s="125">
        <v>89123.46</v>
      </c>
      <c r="L101" s="112" t="s">
        <v>39</v>
      </c>
    </row>
    <row r="102" s="35" customFormat="true" customHeight="true" spans="1:12">
      <c r="A102" s="96"/>
      <c r="B102" s="97" t="s">
        <v>13</v>
      </c>
      <c r="C102" s="97" t="s">
        <v>95</v>
      </c>
      <c r="D102" s="108">
        <v>52000</v>
      </c>
      <c r="E102" s="102">
        <v>44002</v>
      </c>
      <c r="F102" s="102">
        <v>44185</v>
      </c>
      <c r="G102" s="127"/>
      <c r="H102" s="109">
        <v>0.5</v>
      </c>
      <c r="I102" s="132"/>
      <c r="J102" s="109">
        <v>0.2</v>
      </c>
      <c r="K102" s="127"/>
      <c r="L102" s="116"/>
    </row>
    <row r="103" s="35" customFormat="true" customHeight="true" spans="1:12">
      <c r="A103" s="93">
        <v>67</v>
      </c>
      <c r="B103" s="93" t="s">
        <v>13</v>
      </c>
      <c r="C103" s="93" t="s">
        <v>96</v>
      </c>
      <c r="D103" s="108">
        <v>1031000</v>
      </c>
      <c r="E103" s="102">
        <v>44285</v>
      </c>
      <c r="F103" s="102">
        <v>44469</v>
      </c>
      <c r="G103" s="108">
        <v>1031000</v>
      </c>
      <c r="H103" s="109">
        <v>0.4</v>
      </c>
      <c r="I103" s="117">
        <v>41.24</v>
      </c>
      <c r="J103" s="118">
        <v>0.1</v>
      </c>
      <c r="K103" s="108">
        <v>103100</v>
      </c>
      <c r="L103" s="77"/>
    </row>
    <row r="104" s="35" customFormat="true" customHeight="true" spans="1:12">
      <c r="A104" s="91">
        <v>68</v>
      </c>
      <c r="B104" s="92" t="s">
        <v>13</v>
      </c>
      <c r="C104" s="92" t="s">
        <v>97</v>
      </c>
      <c r="D104" s="108">
        <v>130000</v>
      </c>
      <c r="E104" s="102">
        <v>44219</v>
      </c>
      <c r="F104" s="102">
        <v>44400</v>
      </c>
      <c r="G104" s="125">
        <v>378481.4</v>
      </c>
      <c r="H104" s="109">
        <v>0.4</v>
      </c>
      <c r="I104" s="117">
        <v>5.2</v>
      </c>
      <c r="J104" s="118">
        <v>0.1</v>
      </c>
      <c r="K104" s="108">
        <v>13000</v>
      </c>
      <c r="L104" s="112" t="s">
        <v>15</v>
      </c>
    </row>
    <row r="105" s="35" customFormat="true" customHeight="true" spans="1:12">
      <c r="A105" s="94"/>
      <c r="B105" s="95" t="s">
        <v>13</v>
      </c>
      <c r="C105" s="95" t="s">
        <v>97</v>
      </c>
      <c r="D105" s="108">
        <v>220000</v>
      </c>
      <c r="E105" s="102">
        <v>44177</v>
      </c>
      <c r="F105" s="102">
        <v>44359</v>
      </c>
      <c r="G105" s="126"/>
      <c r="H105" s="109">
        <v>0.5</v>
      </c>
      <c r="I105" s="117">
        <v>10.857395</v>
      </c>
      <c r="J105" s="104">
        <v>0.2</v>
      </c>
      <c r="K105" s="108">
        <v>43429.58</v>
      </c>
      <c r="L105" s="114"/>
    </row>
    <row r="106" s="35" customFormat="true" customHeight="true" spans="1:12">
      <c r="A106" s="96"/>
      <c r="B106" s="97" t="s">
        <v>13</v>
      </c>
      <c r="C106" s="97" t="s">
        <v>97</v>
      </c>
      <c r="D106" s="108">
        <v>150000</v>
      </c>
      <c r="E106" s="102">
        <v>44157</v>
      </c>
      <c r="F106" s="102">
        <v>44338</v>
      </c>
      <c r="G106" s="127"/>
      <c r="H106" s="109">
        <v>0.5</v>
      </c>
      <c r="I106" s="117">
        <v>1.566675</v>
      </c>
      <c r="J106" s="104">
        <v>0.2</v>
      </c>
      <c r="K106" s="108">
        <v>6266.7</v>
      </c>
      <c r="L106" s="116"/>
    </row>
    <row r="107" s="35" customFormat="true" customHeight="true" spans="1:12">
      <c r="A107" s="93">
        <v>69</v>
      </c>
      <c r="B107" s="93" t="s">
        <v>13</v>
      </c>
      <c r="C107" s="93" t="s">
        <v>98</v>
      </c>
      <c r="D107" s="107">
        <v>104000</v>
      </c>
      <c r="E107" s="102">
        <v>43958</v>
      </c>
      <c r="F107" s="102">
        <v>44142</v>
      </c>
      <c r="G107" s="107">
        <v>85753.58</v>
      </c>
      <c r="H107" s="109">
        <v>0.5</v>
      </c>
      <c r="I107" s="117">
        <v>4.287679</v>
      </c>
      <c r="J107" s="118">
        <v>0.2</v>
      </c>
      <c r="K107" s="108">
        <v>17150.72</v>
      </c>
      <c r="L107" s="77" t="s">
        <v>39</v>
      </c>
    </row>
    <row r="108" s="35" customFormat="true" customHeight="true" spans="1:12">
      <c r="A108" s="93">
        <v>70</v>
      </c>
      <c r="B108" s="93" t="s">
        <v>13</v>
      </c>
      <c r="C108" s="93" t="s">
        <v>99</v>
      </c>
      <c r="D108" s="107">
        <v>2000000</v>
      </c>
      <c r="E108" s="102">
        <v>44103</v>
      </c>
      <c r="F108" s="102">
        <v>44284</v>
      </c>
      <c r="G108" s="107">
        <v>1991634.68</v>
      </c>
      <c r="H108" s="109">
        <v>0.5</v>
      </c>
      <c r="I108" s="117">
        <v>99.581734</v>
      </c>
      <c r="J108" s="118">
        <v>0.2</v>
      </c>
      <c r="K108" s="108">
        <v>398326.94</v>
      </c>
      <c r="L108" s="77" t="s">
        <v>39</v>
      </c>
    </row>
    <row r="109" s="35" customFormat="true" customHeight="true" spans="1:12">
      <c r="A109" s="93">
        <v>71</v>
      </c>
      <c r="B109" s="93" t="s">
        <v>13</v>
      </c>
      <c r="C109" s="93" t="s">
        <v>100</v>
      </c>
      <c r="D109" s="107">
        <v>1281000</v>
      </c>
      <c r="E109" s="102">
        <v>44180</v>
      </c>
      <c r="F109" s="102">
        <v>44362</v>
      </c>
      <c r="G109" s="107">
        <v>1249813.77</v>
      </c>
      <c r="H109" s="109">
        <v>0.5</v>
      </c>
      <c r="I109" s="117">
        <v>62.490689</v>
      </c>
      <c r="J109" s="118">
        <v>0.2</v>
      </c>
      <c r="K109" s="108">
        <v>249962.75</v>
      </c>
      <c r="L109" s="77" t="s">
        <v>39</v>
      </c>
    </row>
    <row r="110" s="35" customFormat="true" customHeight="true" spans="1:12">
      <c r="A110" s="93">
        <v>72</v>
      </c>
      <c r="B110" s="93" t="s">
        <v>13</v>
      </c>
      <c r="C110" s="93" t="s">
        <v>101</v>
      </c>
      <c r="D110" s="107">
        <v>71000</v>
      </c>
      <c r="E110" s="102">
        <v>44160</v>
      </c>
      <c r="F110" s="102">
        <v>44341</v>
      </c>
      <c r="G110" s="107">
        <v>30917.36</v>
      </c>
      <c r="H110" s="109">
        <v>0.5</v>
      </c>
      <c r="I110" s="117">
        <v>1.545868</v>
      </c>
      <c r="J110" s="118">
        <v>0.2</v>
      </c>
      <c r="K110" s="108">
        <v>6183.47</v>
      </c>
      <c r="L110" s="77" t="s">
        <v>39</v>
      </c>
    </row>
    <row r="111" s="35" customFormat="true" customHeight="true" spans="1:12">
      <c r="A111" s="93">
        <v>73</v>
      </c>
      <c r="B111" s="93" t="s">
        <v>13</v>
      </c>
      <c r="C111" s="93" t="s">
        <v>102</v>
      </c>
      <c r="D111" s="107">
        <v>260000</v>
      </c>
      <c r="E111" s="102">
        <v>44083</v>
      </c>
      <c r="F111" s="102">
        <v>44264</v>
      </c>
      <c r="G111" s="107">
        <v>260000</v>
      </c>
      <c r="H111" s="109">
        <v>0.5</v>
      </c>
      <c r="I111" s="117">
        <v>13</v>
      </c>
      <c r="J111" s="118">
        <v>0.2</v>
      </c>
      <c r="K111" s="108">
        <v>52000</v>
      </c>
      <c r="L111" s="77" t="s">
        <v>39</v>
      </c>
    </row>
    <row r="112" s="35" customFormat="true" customHeight="true" spans="1:12">
      <c r="A112" s="93">
        <v>74</v>
      </c>
      <c r="B112" s="93" t="s">
        <v>13</v>
      </c>
      <c r="C112" s="93" t="s">
        <v>103</v>
      </c>
      <c r="D112" s="107">
        <v>252000</v>
      </c>
      <c r="E112" s="102">
        <v>44217</v>
      </c>
      <c r="F112" s="102">
        <v>44398</v>
      </c>
      <c r="G112" s="107">
        <v>169276.94</v>
      </c>
      <c r="H112" s="109">
        <v>0.4</v>
      </c>
      <c r="I112" s="117">
        <v>6.771078</v>
      </c>
      <c r="J112" s="118">
        <v>0.1</v>
      </c>
      <c r="K112" s="108">
        <v>16927.69</v>
      </c>
      <c r="L112" s="77"/>
    </row>
    <row r="113" s="35" customFormat="true" customHeight="true" spans="1:12">
      <c r="A113" s="93">
        <v>75</v>
      </c>
      <c r="B113" s="93" t="s">
        <v>13</v>
      </c>
      <c r="C113" s="93" t="s">
        <v>104</v>
      </c>
      <c r="D113" s="107">
        <v>428000</v>
      </c>
      <c r="E113" s="102">
        <v>44159</v>
      </c>
      <c r="F113" s="102">
        <v>44340</v>
      </c>
      <c r="G113" s="107">
        <v>425000</v>
      </c>
      <c r="H113" s="109">
        <v>0.5</v>
      </c>
      <c r="I113" s="117">
        <v>21.25</v>
      </c>
      <c r="J113" s="118">
        <v>0.2</v>
      </c>
      <c r="K113" s="108">
        <v>85000</v>
      </c>
      <c r="L113" s="77" t="s">
        <v>39</v>
      </c>
    </row>
    <row r="114" s="35" customFormat="true" customHeight="true" spans="1:12">
      <c r="A114" s="91">
        <v>76</v>
      </c>
      <c r="B114" s="92" t="s">
        <v>13</v>
      </c>
      <c r="C114" s="92" t="s">
        <v>105</v>
      </c>
      <c r="D114" s="107">
        <v>782480.66</v>
      </c>
      <c r="E114" s="102">
        <v>44189</v>
      </c>
      <c r="F114" s="102">
        <v>44371</v>
      </c>
      <c r="G114" s="103">
        <v>577877.22</v>
      </c>
      <c r="H114" s="109">
        <v>0.5</v>
      </c>
      <c r="I114" s="111">
        <v>28.893861</v>
      </c>
      <c r="J114" s="109">
        <v>0.2</v>
      </c>
      <c r="K114" s="103">
        <v>115575.44</v>
      </c>
      <c r="L114" s="112" t="s">
        <v>39</v>
      </c>
    </row>
    <row r="115" s="35" customFormat="true" customHeight="true" spans="1:12">
      <c r="A115" s="96"/>
      <c r="B115" s="97" t="s">
        <v>13</v>
      </c>
      <c r="C115" s="97" t="s">
        <v>105</v>
      </c>
      <c r="D115" s="107">
        <v>100000</v>
      </c>
      <c r="E115" s="102">
        <v>44184</v>
      </c>
      <c r="F115" s="102">
        <v>44366</v>
      </c>
      <c r="G115" s="106"/>
      <c r="H115" s="109">
        <v>0.5</v>
      </c>
      <c r="I115" s="115"/>
      <c r="J115" s="109">
        <v>0.2</v>
      </c>
      <c r="K115" s="106"/>
      <c r="L115" s="116"/>
    </row>
    <row r="116" s="35" customFormat="true" customHeight="true" spans="1:12">
      <c r="A116" s="93">
        <v>77</v>
      </c>
      <c r="B116" s="93" t="s">
        <v>13</v>
      </c>
      <c r="C116" s="93" t="s">
        <v>106</v>
      </c>
      <c r="D116" s="107">
        <v>133000</v>
      </c>
      <c r="E116" s="102">
        <v>44004</v>
      </c>
      <c r="F116" s="102">
        <v>44187</v>
      </c>
      <c r="G116" s="107">
        <v>114571.69</v>
      </c>
      <c r="H116" s="109">
        <v>0.5</v>
      </c>
      <c r="I116" s="117">
        <v>5.728585</v>
      </c>
      <c r="J116" s="118">
        <v>0.2</v>
      </c>
      <c r="K116" s="107">
        <v>22914.34</v>
      </c>
      <c r="L116" s="77" t="s">
        <v>39</v>
      </c>
    </row>
    <row r="117" s="35" customFormat="true" customHeight="true" spans="1:12">
      <c r="A117" s="93">
        <v>78</v>
      </c>
      <c r="B117" s="93" t="s">
        <v>13</v>
      </c>
      <c r="C117" s="93" t="s">
        <v>107</v>
      </c>
      <c r="D117" s="107">
        <v>132000</v>
      </c>
      <c r="E117" s="102">
        <v>44111</v>
      </c>
      <c r="F117" s="102">
        <v>44293</v>
      </c>
      <c r="G117" s="107">
        <v>132000</v>
      </c>
      <c r="H117" s="109">
        <v>0.5</v>
      </c>
      <c r="I117" s="117">
        <v>6.6</v>
      </c>
      <c r="J117" s="118">
        <v>0.2</v>
      </c>
      <c r="K117" s="107">
        <v>26400</v>
      </c>
      <c r="L117" s="77" t="s">
        <v>39</v>
      </c>
    </row>
    <row r="118" s="35" customFormat="true" customHeight="true" spans="1:12">
      <c r="A118" s="91">
        <v>79</v>
      </c>
      <c r="B118" s="92" t="s">
        <v>13</v>
      </c>
      <c r="C118" s="92" t="s">
        <v>108</v>
      </c>
      <c r="D118" s="107">
        <v>10000</v>
      </c>
      <c r="E118" s="102">
        <v>44022</v>
      </c>
      <c r="F118" s="102">
        <v>44206</v>
      </c>
      <c r="G118" s="103">
        <v>235351.99</v>
      </c>
      <c r="H118" s="128">
        <v>0.5</v>
      </c>
      <c r="I118" s="111">
        <v>11.7676</v>
      </c>
      <c r="J118" s="128">
        <v>0.2</v>
      </c>
      <c r="K118" s="103">
        <v>47070.4</v>
      </c>
      <c r="L118" s="112" t="s">
        <v>39</v>
      </c>
    </row>
    <row r="119" s="35" customFormat="true" customHeight="true" spans="1:12">
      <c r="A119" s="94"/>
      <c r="B119" s="95" t="s">
        <v>13</v>
      </c>
      <c r="C119" s="95" t="s">
        <v>108</v>
      </c>
      <c r="D119" s="107">
        <v>20000</v>
      </c>
      <c r="E119" s="102">
        <v>44027</v>
      </c>
      <c r="F119" s="102">
        <v>44211</v>
      </c>
      <c r="G119" s="105"/>
      <c r="H119" s="128">
        <v>0.5</v>
      </c>
      <c r="I119" s="113"/>
      <c r="J119" s="128">
        <v>0.2</v>
      </c>
      <c r="K119" s="105"/>
      <c r="L119" s="114"/>
    </row>
    <row r="120" s="35" customFormat="true" customHeight="true" spans="1:12">
      <c r="A120" s="94"/>
      <c r="B120" s="95" t="s">
        <v>13</v>
      </c>
      <c r="C120" s="95" t="s">
        <v>108</v>
      </c>
      <c r="D120" s="107">
        <v>15000</v>
      </c>
      <c r="E120" s="102">
        <v>44035</v>
      </c>
      <c r="F120" s="102">
        <v>44219</v>
      </c>
      <c r="G120" s="105"/>
      <c r="H120" s="128">
        <v>0.5</v>
      </c>
      <c r="I120" s="113"/>
      <c r="J120" s="128">
        <v>0.2</v>
      </c>
      <c r="K120" s="105"/>
      <c r="L120" s="114"/>
    </row>
    <row r="121" s="35" customFormat="true" customHeight="true" spans="1:12">
      <c r="A121" s="94"/>
      <c r="B121" s="95" t="s">
        <v>13</v>
      </c>
      <c r="C121" s="95" t="s">
        <v>108</v>
      </c>
      <c r="D121" s="107">
        <v>2000</v>
      </c>
      <c r="E121" s="102">
        <v>44073</v>
      </c>
      <c r="F121" s="102">
        <v>44255</v>
      </c>
      <c r="G121" s="105"/>
      <c r="H121" s="128">
        <v>0.5</v>
      </c>
      <c r="I121" s="113"/>
      <c r="J121" s="128">
        <v>0.2</v>
      </c>
      <c r="K121" s="105"/>
      <c r="L121" s="114"/>
    </row>
    <row r="122" s="35" customFormat="true" customHeight="true" spans="1:12">
      <c r="A122" s="96"/>
      <c r="B122" s="97" t="s">
        <v>13</v>
      </c>
      <c r="C122" s="97" t="s">
        <v>108</v>
      </c>
      <c r="D122" s="107">
        <v>200000</v>
      </c>
      <c r="E122" s="102">
        <v>44004</v>
      </c>
      <c r="F122" s="102">
        <v>44187</v>
      </c>
      <c r="G122" s="106"/>
      <c r="H122" s="128">
        <v>0.5</v>
      </c>
      <c r="I122" s="115"/>
      <c r="J122" s="128">
        <v>0.2</v>
      </c>
      <c r="K122" s="106"/>
      <c r="L122" s="116"/>
    </row>
    <row r="123" s="35" customFormat="true" customHeight="true" spans="1:12">
      <c r="A123" s="93">
        <v>80</v>
      </c>
      <c r="B123" s="93" t="s">
        <v>13</v>
      </c>
      <c r="C123" s="93" t="s">
        <v>109</v>
      </c>
      <c r="D123" s="107">
        <v>31000</v>
      </c>
      <c r="E123" s="102">
        <v>44098</v>
      </c>
      <c r="F123" s="102">
        <v>44279</v>
      </c>
      <c r="G123" s="107">
        <v>17987.2</v>
      </c>
      <c r="H123" s="109">
        <v>0.5</v>
      </c>
      <c r="I123" s="117">
        <v>0.89936</v>
      </c>
      <c r="J123" s="118">
        <v>0.2</v>
      </c>
      <c r="K123" s="108">
        <v>3597.44</v>
      </c>
      <c r="L123" s="77" t="s">
        <v>39</v>
      </c>
    </row>
    <row r="124" s="35" customFormat="true" customHeight="true" spans="1:12">
      <c r="A124" s="93">
        <v>81</v>
      </c>
      <c r="B124" s="93" t="s">
        <v>13</v>
      </c>
      <c r="C124" s="93" t="s">
        <v>110</v>
      </c>
      <c r="D124" s="107">
        <v>61000</v>
      </c>
      <c r="E124" s="102">
        <v>44098</v>
      </c>
      <c r="F124" s="102">
        <v>44279</v>
      </c>
      <c r="G124" s="107">
        <v>60762.66</v>
      </c>
      <c r="H124" s="109">
        <v>0.5</v>
      </c>
      <c r="I124" s="117">
        <v>3.038133</v>
      </c>
      <c r="J124" s="118">
        <v>0.2</v>
      </c>
      <c r="K124" s="108">
        <v>12152.53</v>
      </c>
      <c r="L124" s="77" t="s">
        <v>39</v>
      </c>
    </row>
    <row r="125" s="35" customFormat="true" customHeight="true" spans="1:12">
      <c r="A125" s="91">
        <v>82</v>
      </c>
      <c r="B125" s="92" t="s">
        <v>13</v>
      </c>
      <c r="C125" s="92" t="s">
        <v>111</v>
      </c>
      <c r="D125" s="107">
        <v>80000</v>
      </c>
      <c r="E125" s="102">
        <v>44138</v>
      </c>
      <c r="F125" s="102">
        <v>44319</v>
      </c>
      <c r="G125" s="103">
        <v>173494.69</v>
      </c>
      <c r="H125" s="109">
        <v>0.5</v>
      </c>
      <c r="I125" s="111">
        <v>8.674735</v>
      </c>
      <c r="J125" s="109">
        <v>0.2</v>
      </c>
      <c r="K125" s="103">
        <v>34698.94</v>
      </c>
      <c r="L125" s="112" t="s">
        <v>39</v>
      </c>
    </row>
    <row r="126" s="35" customFormat="true" customHeight="true" spans="1:12">
      <c r="A126" s="94"/>
      <c r="B126" s="95" t="s">
        <v>13</v>
      </c>
      <c r="C126" s="95" t="s">
        <v>111</v>
      </c>
      <c r="D126" s="107">
        <v>54000</v>
      </c>
      <c r="E126" s="102">
        <v>44156</v>
      </c>
      <c r="F126" s="102">
        <v>44337</v>
      </c>
      <c r="G126" s="105"/>
      <c r="H126" s="109">
        <v>0.5</v>
      </c>
      <c r="I126" s="113"/>
      <c r="J126" s="109">
        <v>0.2</v>
      </c>
      <c r="K126" s="105"/>
      <c r="L126" s="114"/>
    </row>
    <row r="127" s="35" customFormat="true" customHeight="true" spans="1:12">
      <c r="A127" s="96"/>
      <c r="B127" s="97" t="s">
        <v>13</v>
      </c>
      <c r="C127" s="97" t="s">
        <v>111</v>
      </c>
      <c r="D127" s="107">
        <v>70800</v>
      </c>
      <c r="E127" s="102">
        <v>44096</v>
      </c>
      <c r="F127" s="102">
        <v>44277</v>
      </c>
      <c r="G127" s="106"/>
      <c r="H127" s="109">
        <v>0.5</v>
      </c>
      <c r="I127" s="115"/>
      <c r="J127" s="109">
        <v>0.2</v>
      </c>
      <c r="K127" s="106"/>
      <c r="L127" s="116"/>
    </row>
    <row r="128" s="35" customFormat="true" customHeight="true" spans="1:12">
      <c r="A128" s="93">
        <v>83</v>
      </c>
      <c r="B128" s="93" t="s">
        <v>13</v>
      </c>
      <c r="C128" s="93" t="s">
        <v>112</v>
      </c>
      <c r="D128" s="107">
        <v>26000</v>
      </c>
      <c r="E128" s="102">
        <v>44099</v>
      </c>
      <c r="F128" s="102">
        <v>44280</v>
      </c>
      <c r="G128" s="107">
        <v>15051.88</v>
      </c>
      <c r="H128" s="109">
        <v>0.5</v>
      </c>
      <c r="I128" s="117">
        <v>0.752595</v>
      </c>
      <c r="J128" s="118">
        <v>0.2</v>
      </c>
      <c r="K128" s="107">
        <v>3010.38</v>
      </c>
      <c r="L128" s="77" t="s">
        <v>39</v>
      </c>
    </row>
    <row r="129" s="35" customFormat="true" customHeight="true" spans="1:12">
      <c r="A129" s="91">
        <v>84</v>
      </c>
      <c r="B129" s="92" t="s">
        <v>13</v>
      </c>
      <c r="C129" s="92" t="s">
        <v>113</v>
      </c>
      <c r="D129" s="107">
        <v>133592.93</v>
      </c>
      <c r="E129" s="102">
        <v>44308</v>
      </c>
      <c r="F129" s="102">
        <v>44491</v>
      </c>
      <c r="G129" s="103">
        <v>676337.46</v>
      </c>
      <c r="H129" s="109">
        <v>0.4</v>
      </c>
      <c r="I129" s="111">
        <v>27.053498</v>
      </c>
      <c r="J129" s="109">
        <v>0.1</v>
      </c>
      <c r="K129" s="103">
        <v>67633.75</v>
      </c>
      <c r="L129" s="112"/>
    </row>
    <row r="130" s="35" customFormat="true" customHeight="true" spans="1:12">
      <c r="A130" s="94"/>
      <c r="B130" s="95" t="s">
        <v>13</v>
      </c>
      <c r="C130" s="95" t="s">
        <v>113</v>
      </c>
      <c r="D130" s="107">
        <v>342000</v>
      </c>
      <c r="E130" s="102">
        <v>44268</v>
      </c>
      <c r="F130" s="102">
        <v>44452</v>
      </c>
      <c r="G130" s="105"/>
      <c r="H130" s="109">
        <v>0.4</v>
      </c>
      <c r="I130" s="113"/>
      <c r="J130" s="109">
        <v>0.1</v>
      </c>
      <c r="K130" s="105"/>
      <c r="L130" s="114"/>
    </row>
    <row r="131" s="35" customFormat="true" customHeight="true" spans="1:12">
      <c r="A131" s="94"/>
      <c r="B131" s="95" t="s">
        <v>13</v>
      </c>
      <c r="C131" s="95" t="s">
        <v>113</v>
      </c>
      <c r="D131" s="107">
        <v>490000</v>
      </c>
      <c r="E131" s="102">
        <v>44269</v>
      </c>
      <c r="F131" s="102">
        <v>44453</v>
      </c>
      <c r="G131" s="105"/>
      <c r="H131" s="109">
        <v>0.4</v>
      </c>
      <c r="I131" s="113"/>
      <c r="J131" s="109">
        <v>0.1</v>
      </c>
      <c r="K131" s="105"/>
      <c r="L131" s="114"/>
    </row>
    <row r="132" s="35" customFormat="true" customHeight="true" spans="1:12">
      <c r="A132" s="96"/>
      <c r="B132" s="97" t="s">
        <v>13</v>
      </c>
      <c r="C132" s="97" t="s">
        <v>113</v>
      </c>
      <c r="D132" s="107">
        <v>113900</v>
      </c>
      <c r="E132" s="102">
        <v>44277</v>
      </c>
      <c r="F132" s="102">
        <v>44461</v>
      </c>
      <c r="G132" s="106"/>
      <c r="H132" s="109">
        <v>0.4</v>
      </c>
      <c r="I132" s="115"/>
      <c r="J132" s="109">
        <v>0.1</v>
      </c>
      <c r="K132" s="106"/>
      <c r="L132" s="116"/>
    </row>
    <row r="133" s="35" customFormat="true" customHeight="true" spans="1:12">
      <c r="A133" s="91">
        <v>85</v>
      </c>
      <c r="B133" s="92" t="s">
        <v>13</v>
      </c>
      <c r="C133" s="92" t="s">
        <v>114</v>
      </c>
      <c r="D133" s="107">
        <v>3000</v>
      </c>
      <c r="E133" s="102">
        <v>44095</v>
      </c>
      <c r="F133" s="102">
        <v>44276</v>
      </c>
      <c r="G133" s="103">
        <v>32876.64</v>
      </c>
      <c r="H133" s="109">
        <v>0.5</v>
      </c>
      <c r="I133" s="111">
        <v>1.643832</v>
      </c>
      <c r="J133" s="109">
        <v>0.2</v>
      </c>
      <c r="K133" s="103">
        <v>6575.33</v>
      </c>
      <c r="L133" s="112" t="s">
        <v>39</v>
      </c>
    </row>
    <row r="134" s="35" customFormat="true" customHeight="true" spans="1:12">
      <c r="A134" s="94"/>
      <c r="B134" s="95" t="s">
        <v>13</v>
      </c>
      <c r="C134" s="95" t="s">
        <v>114</v>
      </c>
      <c r="D134" s="107">
        <v>60000</v>
      </c>
      <c r="E134" s="102">
        <v>44097</v>
      </c>
      <c r="F134" s="102">
        <v>44278</v>
      </c>
      <c r="G134" s="105"/>
      <c r="H134" s="109">
        <v>0.5</v>
      </c>
      <c r="I134" s="113"/>
      <c r="J134" s="109">
        <v>0.2</v>
      </c>
      <c r="K134" s="105"/>
      <c r="L134" s="114"/>
    </row>
    <row r="135" s="35" customFormat="true" customHeight="true" spans="1:12">
      <c r="A135" s="94"/>
      <c r="B135" s="95" t="s">
        <v>13</v>
      </c>
      <c r="C135" s="95" t="s">
        <v>114</v>
      </c>
      <c r="D135" s="107">
        <v>10000</v>
      </c>
      <c r="E135" s="102">
        <v>44098</v>
      </c>
      <c r="F135" s="102">
        <v>44279</v>
      </c>
      <c r="G135" s="105"/>
      <c r="H135" s="109">
        <v>0.5</v>
      </c>
      <c r="I135" s="113"/>
      <c r="J135" s="109">
        <v>0.2</v>
      </c>
      <c r="K135" s="105"/>
      <c r="L135" s="114"/>
    </row>
    <row r="136" s="35" customFormat="true" customHeight="true" spans="1:12">
      <c r="A136" s="94"/>
      <c r="B136" s="95" t="s">
        <v>13</v>
      </c>
      <c r="C136" s="95" t="s">
        <v>114</v>
      </c>
      <c r="D136" s="107">
        <v>5000</v>
      </c>
      <c r="E136" s="102">
        <v>44101</v>
      </c>
      <c r="F136" s="102">
        <v>44282</v>
      </c>
      <c r="G136" s="105"/>
      <c r="H136" s="109">
        <v>0.5</v>
      </c>
      <c r="I136" s="113"/>
      <c r="J136" s="109">
        <v>0.2</v>
      </c>
      <c r="K136" s="105"/>
      <c r="L136" s="114"/>
    </row>
    <row r="137" s="35" customFormat="true" customHeight="true" spans="1:12">
      <c r="A137" s="94"/>
      <c r="B137" s="95" t="s">
        <v>13</v>
      </c>
      <c r="C137" s="95" t="s">
        <v>114</v>
      </c>
      <c r="D137" s="107">
        <v>4000</v>
      </c>
      <c r="E137" s="102">
        <v>44102</v>
      </c>
      <c r="F137" s="102">
        <v>44283</v>
      </c>
      <c r="G137" s="105"/>
      <c r="H137" s="109">
        <v>0.5</v>
      </c>
      <c r="I137" s="113"/>
      <c r="J137" s="109">
        <v>0.2</v>
      </c>
      <c r="K137" s="105"/>
      <c r="L137" s="114"/>
    </row>
    <row r="138" s="35" customFormat="true" customHeight="true" spans="1:12">
      <c r="A138" s="96"/>
      <c r="B138" s="97" t="s">
        <v>13</v>
      </c>
      <c r="C138" s="97" t="s">
        <v>114</v>
      </c>
      <c r="D138" s="107">
        <v>5000</v>
      </c>
      <c r="E138" s="102">
        <v>44103</v>
      </c>
      <c r="F138" s="102">
        <v>44284</v>
      </c>
      <c r="G138" s="106"/>
      <c r="H138" s="109">
        <v>0.5</v>
      </c>
      <c r="I138" s="115"/>
      <c r="J138" s="109">
        <v>0.2</v>
      </c>
      <c r="K138" s="106"/>
      <c r="L138" s="116"/>
    </row>
    <row r="139" s="35" customFormat="true" customHeight="true" spans="1:12">
      <c r="A139" s="93">
        <v>86</v>
      </c>
      <c r="B139" s="93" t="s">
        <v>13</v>
      </c>
      <c r="C139" s="93" t="s">
        <v>115</v>
      </c>
      <c r="D139" s="107">
        <v>2600000</v>
      </c>
      <c r="E139" s="102">
        <v>44047</v>
      </c>
      <c r="F139" s="102">
        <v>44411</v>
      </c>
      <c r="G139" s="107">
        <v>2600000</v>
      </c>
      <c r="H139" s="109">
        <v>0.5</v>
      </c>
      <c r="I139" s="117">
        <v>130</v>
      </c>
      <c r="J139" s="118">
        <v>0.2</v>
      </c>
      <c r="K139" s="108">
        <v>520000</v>
      </c>
      <c r="L139" s="77" t="s">
        <v>39</v>
      </c>
    </row>
    <row r="140" s="35" customFormat="true" customHeight="true" spans="1:12">
      <c r="A140" s="93">
        <v>87</v>
      </c>
      <c r="B140" s="93" t="s">
        <v>116</v>
      </c>
      <c r="C140" s="93" t="s">
        <v>117</v>
      </c>
      <c r="D140" s="108">
        <v>500000</v>
      </c>
      <c r="E140" s="102">
        <v>44068</v>
      </c>
      <c r="F140" s="102">
        <v>44432</v>
      </c>
      <c r="G140" s="108">
        <v>500000</v>
      </c>
      <c r="H140" s="109">
        <v>0.5</v>
      </c>
      <c r="I140" s="117">
        <v>25</v>
      </c>
      <c r="J140" s="118">
        <v>0.2</v>
      </c>
      <c r="K140" s="108">
        <v>100000</v>
      </c>
      <c r="L140" s="77" t="s">
        <v>39</v>
      </c>
    </row>
    <row r="141" s="35" customFormat="true" customHeight="true" spans="1:12">
      <c r="A141" s="93">
        <v>88</v>
      </c>
      <c r="B141" s="93" t="s">
        <v>59</v>
      </c>
      <c r="C141" s="93" t="s">
        <v>118</v>
      </c>
      <c r="D141" s="108">
        <v>2000000</v>
      </c>
      <c r="E141" s="102">
        <v>44133</v>
      </c>
      <c r="F141" s="102">
        <v>44496</v>
      </c>
      <c r="G141" s="108">
        <v>802508.18</v>
      </c>
      <c r="H141" s="109">
        <v>0.5</v>
      </c>
      <c r="I141" s="117">
        <v>40.125409</v>
      </c>
      <c r="J141" s="118">
        <v>0.2</v>
      </c>
      <c r="K141" s="108">
        <v>160501.63</v>
      </c>
      <c r="L141" s="77" t="s">
        <v>39</v>
      </c>
    </row>
    <row r="142" s="35" customFormat="true" customHeight="true" spans="1:12">
      <c r="A142" s="93">
        <v>89</v>
      </c>
      <c r="B142" s="93" t="s">
        <v>119</v>
      </c>
      <c r="C142" s="93" t="s">
        <v>120</v>
      </c>
      <c r="D142" s="108">
        <v>2200000</v>
      </c>
      <c r="E142" s="102">
        <v>44124</v>
      </c>
      <c r="F142" s="102">
        <v>44480</v>
      </c>
      <c r="G142" s="108">
        <v>2200000</v>
      </c>
      <c r="H142" s="109">
        <v>0.5</v>
      </c>
      <c r="I142" s="117">
        <v>110</v>
      </c>
      <c r="J142" s="118">
        <v>0.2</v>
      </c>
      <c r="K142" s="108">
        <v>440000</v>
      </c>
      <c r="L142" s="77" t="s">
        <v>39</v>
      </c>
    </row>
    <row r="143" s="35" customFormat="true" customHeight="true" spans="1:12">
      <c r="A143" s="93">
        <v>90</v>
      </c>
      <c r="B143" s="93" t="s">
        <v>47</v>
      </c>
      <c r="C143" s="93" t="s">
        <v>121</v>
      </c>
      <c r="D143" s="108">
        <v>150000</v>
      </c>
      <c r="E143" s="102">
        <v>44311</v>
      </c>
      <c r="F143" s="102">
        <v>44493</v>
      </c>
      <c r="G143" s="108">
        <v>150000</v>
      </c>
      <c r="H143" s="109">
        <v>0.4</v>
      </c>
      <c r="I143" s="117">
        <v>6</v>
      </c>
      <c r="J143" s="118">
        <v>0.1</v>
      </c>
      <c r="K143" s="108">
        <v>15000</v>
      </c>
      <c r="L143" s="77"/>
    </row>
    <row r="144" s="35" customFormat="true" customHeight="true" spans="1:12">
      <c r="A144" s="93">
        <v>91</v>
      </c>
      <c r="B144" s="93" t="s">
        <v>122</v>
      </c>
      <c r="C144" s="93" t="s">
        <v>123</v>
      </c>
      <c r="D144" s="107">
        <v>2700000</v>
      </c>
      <c r="E144" s="102">
        <v>44015</v>
      </c>
      <c r="F144" s="102">
        <v>44380</v>
      </c>
      <c r="G144" s="107">
        <v>2499605.51</v>
      </c>
      <c r="H144" s="109">
        <v>0.5</v>
      </c>
      <c r="I144" s="117">
        <v>124.980275</v>
      </c>
      <c r="J144" s="118">
        <v>0.2</v>
      </c>
      <c r="K144" s="108">
        <v>499921.1</v>
      </c>
      <c r="L144" s="77" t="s">
        <v>39</v>
      </c>
    </row>
    <row r="145" s="35" customFormat="true" customHeight="true" spans="1:12">
      <c r="A145" s="93">
        <v>92</v>
      </c>
      <c r="B145" s="93" t="s">
        <v>122</v>
      </c>
      <c r="C145" s="93" t="s">
        <v>124</v>
      </c>
      <c r="D145" s="107">
        <v>4000000</v>
      </c>
      <c r="E145" s="102">
        <v>44057</v>
      </c>
      <c r="F145" s="102">
        <v>44420</v>
      </c>
      <c r="G145" s="107">
        <v>3979824.25</v>
      </c>
      <c r="H145" s="109">
        <v>0.5</v>
      </c>
      <c r="I145" s="117">
        <v>198.991212</v>
      </c>
      <c r="J145" s="118">
        <v>0.2</v>
      </c>
      <c r="K145" s="108">
        <v>795964.85</v>
      </c>
      <c r="L145" s="77" t="s">
        <v>39</v>
      </c>
    </row>
    <row r="146" s="35" customFormat="true" customHeight="true" spans="1:12">
      <c r="A146" s="91">
        <v>93</v>
      </c>
      <c r="B146" s="92" t="s">
        <v>21</v>
      </c>
      <c r="C146" s="92" t="s">
        <v>125</v>
      </c>
      <c r="D146" s="107">
        <v>2480000</v>
      </c>
      <c r="E146" s="124" t="s">
        <v>126</v>
      </c>
      <c r="F146" s="124">
        <v>44555</v>
      </c>
      <c r="G146" s="103">
        <v>9980000</v>
      </c>
      <c r="H146" s="109">
        <v>0.5</v>
      </c>
      <c r="I146" s="111">
        <v>499</v>
      </c>
      <c r="J146" s="109">
        <v>0.2</v>
      </c>
      <c r="K146" s="103">
        <v>1996000</v>
      </c>
      <c r="L146" s="112" t="s">
        <v>39</v>
      </c>
    </row>
    <row r="147" s="35" customFormat="true" customHeight="true" spans="1:12">
      <c r="A147" s="96"/>
      <c r="B147" s="97" t="s">
        <v>21</v>
      </c>
      <c r="C147" s="97" t="s">
        <v>125</v>
      </c>
      <c r="D147" s="107">
        <v>7500000</v>
      </c>
      <c r="E147" s="102">
        <v>44142</v>
      </c>
      <c r="F147" s="102">
        <v>44506</v>
      </c>
      <c r="G147" s="106"/>
      <c r="H147" s="109">
        <v>0.5</v>
      </c>
      <c r="I147" s="115"/>
      <c r="J147" s="109">
        <v>0.2</v>
      </c>
      <c r="K147" s="106"/>
      <c r="L147" s="116"/>
    </row>
    <row r="148" s="35" customFormat="true" customHeight="true" spans="1:12">
      <c r="A148" s="93">
        <v>94</v>
      </c>
      <c r="B148" s="93" t="s">
        <v>21</v>
      </c>
      <c r="C148" s="93" t="s">
        <v>127</v>
      </c>
      <c r="D148" s="107">
        <v>3000000</v>
      </c>
      <c r="E148" s="102">
        <v>43798</v>
      </c>
      <c r="F148" s="102">
        <v>44893</v>
      </c>
      <c r="G148" s="107">
        <v>3000000</v>
      </c>
      <c r="H148" s="109">
        <v>0.4</v>
      </c>
      <c r="I148" s="117">
        <v>120</v>
      </c>
      <c r="J148" s="118">
        <v>0.1</v>
      </c>
      <c r="K148" s="107">
        <v>300000</v>
      </c>
      <c r="L148" s="77"/>
    </row>
    <row r="149" s="35" customFormat="true" customHeight="true" spans="1:12">
      <c r="A149" s="93">
        <v>95</v>
      </c>
      <c r="B149" s="93" t="s">
        <v>21</v>
      </c>
      <c r="C149" s="93" t="s">
        <v>128</v>
      </c>
      <c r="D149" s="107">
        <v>2000000</v>
      </c>
      <c r="E149" s="102">
        <v>44134</v>
      </c>
      <c r="F149" s="102">
        <v>44498</v>
      </c>
      <c r="G149" s="107">
        <v>1982290.2</v>
      </c>
      <c r="H149" s="109">
        <v>0.5</v>
      </c>
      <c r="I149" s="117">
        <v>99.11451</v>
      </c>
      <c r="J149" s="118">
        <v>0.2</v>
      </c>
      <c r="K149" s="107">
        <v>396458.04</v>
      </c>
      <c r="L149" s="77" t="s">
        <v>39</v>
      </c>
    </row>
    <row r="150" s="35" customFormat="true" customHeight="true" spans="1:12">
      <c r="A150" s="91">
        <v>96</v>
      </c>
      <c r="B150" s="92" t="s">
        <v>129</v>
      </c>
      <c r="C150" s="92" t="s">
        <v>130</v>
      </c>
      <c r="D150" s="107">
        <v>9000000</v>
      </c>
      <c r="E150" s="102">
        <v>43920</v>
      </c>
      <c r="F150" s="102">
        <v>44285</v>
      </c>
      <c r="G150" s="103">
        <v>10627280</v>
      </c>
      <c r="H150" s="109">
        <v>0.4</v>
      </c>
      <c r="I150" s="111">
        <v>425.0912</v>
      </c>
      <c r="J150" s="109">
        <v>0.1</v>
      </c>
      <c r="K150" s="103">
        <v>1062728</v>
      </c>
      <c r="L150" s="112"/>
    </row>
    <row r="151" s="35" customFormat="true" customHeight="true" spans="1:12">
      <c r="A151" s="96"/>
      <c r="B151" s="97" t="s">
        <v>129</v>
      </c>
      <c r="C151" s="97" t="s">
        <v>130</v>
      </c>
      <c r="D151" s="107">
        <v>2000000</v>
      </c>
      <c r="E151" s="102">
        <v>43922</v>
      </c>
      <c r="F151" s="102">
        <v>44104</v>
      </c>
      <c r="G151" s="106"/>
      <c r="H151" s="109">
        <v>0.4</v>
      </c>
      <c r="I151" s="115"/>
      <c r="J151" s="109">
        <v>0.1</v>
      </c>
      <c r="K151" s="106"/>
      <c r="L151" s="116"/>
    </row>
    <row r="152" s="35" customFormat="true" customHeight="true" spans="1:12">
      <c r="A152" s="91">
        <v>97</v>
      </c>
      <c r="B152" s="92" t="s">
        <v>13</v>
      </c>
      <c r="C152" s="92" t="s">
        <v>131</v>
      </c>
      <c r="D152" s="107">
        <v>50000</v>
      </c>
      <c r="E152" s="102">
        <v>43951</v>
      </c>
      <c r="F152" s="102">
        <v>44134</v>
      </c>
      <c r="G152" s="103">
        <v>193034.82</v>
      </c>
      <c r="H152" s="109">
        <v>0.5</v>
      </c>
      <c r="I152" s="111">
        <v>9.651741</v>
      </c>
      <c r="J152" s="109">
        <v>0.2</v>
      </c>
      <c r="K152" s="103">
        <v>38606.96</v>
      </c>
      <c r="L152" s="112" t="s">
        <v>15</v>
      </c>
    </row>
    <row r="153" s="35" customFormat="true" customHeight="true" spans="1:12">
      <c r="A153" s="94"/>
      <c r="B153" s="95" t="s">
        <v>13</v>
      </c>
      <c r="C153" s="95" t="s">
        <v>131</v>
      </c>
      <c r="D153" s="107">
        <v>50000</v>
      </c>
      <c r="E153" s="102">
        <v>43960</v>
      </c>
      <c r="F153" s="102">
        <v>44144</v>
      </c>
      <c r="G153" s="105"/>
      <c r="H153" s="109">
        <v>0.5</v>
      </c>
      <c r="I153" s="113"/>
      <c r="J153" s="109">
        <v>0.2</v>
      </c>
      <c r="K153" s="105"/>
      <c r="L153" s="114"/>
    </row>
    <row r="154" s="35" customFormat="true" customHeight="true" spans="1:12">
      <c r="A154" s="94"/>
      <c r="B154" s="95" t="s">
        <v>13</v>
      </c>
      <c r="C154" s="95" t="s">
        <v>131</v>
      </c>
      <c r="D154" s="107">
        <v>10000</v>
      </c>
      <c r="E154" s="102">
        <v>43971</v>
      </c>
      <c r="F154" s="102">
        <v>44155</v>
      </c>
      <c r="G154" s="105"/>
      <c r="H154" s="109">
        <v>0.5</v>
      </c>
      <c r="I154" s="113"/>
      <c r="J154" s="109">
        <v>0.2</v>
      </c>
      <c r="K154" s="105"/>
      <c r="L154" s="114"/>
    </row>
    <row r="155" s="35" customFormat="true" customHeight="true" spans="1:12">
      <c r="A155" s="96"/>
      <c r="B155" s="97" t="s">
        <v>13</v>
      </c>
      <c r="C155" s="97" t="s">
        <v>131</v>
      </c>
      <c r="D155" s="107">
        <v>90000</v>
      </c>
      <c r="E155" s="102">
        <v>43986</v>
      </c>
      <c r="F155" s="102">
        <v>44169</v>
      </c>
      <c r="G155" s="106"/>
      <c r="H155" s="109">
        <v>0.5</v>
      </c>
      <c r="I155" s="115"/>
      <c r="J155" s="109">
        <v>0.2</v>
      </c>
      <c r="K155" s="106"/>
      <c r="L155" s="116"/>
    </row>
    <row r="156" s="35" customFormat="true" customHeight="true" spans="1:12">
      <c r="A156" s="91">
        <v>98</v>
      </c>
      <c r="B156" s="92" t="s">
        <v>13</v>
      </c>
      <c r="C156" s="92" t="s">
        <v>132</v>
      </c>
      <c r="D156" s="107">
        <v>32000</v>
      </c>
      <c r="E156" s="102">
        <v>44219</v>
      </c>
      <c r="F156" s="102">
        <v>44400</v>
      </c>
      <c r="G156" s="107">
        <v>23030.64</v>
      </c>
      <c r="H156" s="109">
        <v>0.4</v>
      </c>
      <c r="I156" s="117">
        <v>0.921226</v>
      </c>
      <c r="J156" s="118">
        <v>0.1</v>
      </c>
      <c r="K156" s="108">
        <v>2303.06</v>
      </c>
      <c r="L156" s="112" t="s">
        <v>15</v>
      </c>
    </row>
    <row r="157" s="35" customFormat="true" customHeight="true" spans="1:12">
      <c r="A157" s="94"/>
      <c r="B157" s="95" t="s">
        <v>13</v>
      </c>
      <c r="C157" s="95" t="s">
        <v>132</v>
      </c>
      <c r="D157" s="107">
        <v>68000</v>
      </c>
      <c r="E157" s="102">
        <v>44189</v>
      </c>
      <c r="F157" s="102">
        <v>44371</v>
      </c>
      <c r="G157" s="107">
        <v>39295.69</v>
      </c>
      <c r="H157" s="109">
        <v>0.5</v>
      </c>
      <c r="I157" s="117">
        <v>1.964784</v>
      </c>
      <c r="J157" s="118">
        <v>0.2</v>
      </c>
      <c r="K157" s="108">
        <v>7859.14</v>
      </c>
      <c r="L157" s="114"/>
    </row>
    <row r="158" s="35" customFormat="true" customHeight="true" spans="1:12">
      <c r="A158" s="96"/>
      <c r="B158" s="97" t="s">
        <v>13</v>
      </c>
      <c r="C158" s="97" t="s">
        <v>132</v>
      </c>
      <c r="D158" s="107">
        <v>162000</v>
      </c>
      <c r="E158" s="102">
        <v>44103</v>
      </c>
      <c r="F158" s="102">
        <v>44284</v>
      </c>
      <c r="G158" s="107">
        <v>23383.66</v>
      </c>
      <c r="H158" s="109">
        <v>0.5</v>
      </c>
      <c r="I158" s="117">
        <v>1.169183</v>
      </c>
      <c r="J158" s="118">
        <v>0.2</v>
      </c>
      <c r="K158" s="108">
        <v>4676.73</v>
      </c>
      <c r="L158" s="116"/>
    </row>
    <row r="159" s="35" customFormat="true" customHeight="true" spans="1:12">
      <c r="A159" s="91">
        <v>99</v>
      </c>
      <c r="B159" s="92" t="s">
        <v>13</v>
      </c>
      <c r="C159" s="92" t="s">
        <v>133</v>
      </c>
      <c r="D159" s="107">
        <v>20000</v>
      </c>
      <c r="E159" s="102">
        <v>44197</v>
      </c>
      <c r="F159" s="102">
        <v>44378</v>
      </c>
      <c r="G159" s="107">
        <v>14375.16</v>
      </c>
      <c r="H159" s="128">
        <v>0.4</v>
      </c>
      <c r="I159" s="117">
        <v>0.575006</v>
      </c>
      <c r="J159" s="118">
        <v>0.1</v>
      </c>
      <c r="K159" s="108">
        <v>1437.51</v>
      </c>
      <c r="L159" s="112" t="s">
        <v>15</v>
      </c>
    </row>
    <row r="160" s="35" customFormat="true" customHeight="true" spans="1:12">
      <c r="A160" s="94"/>
      <c r="B160" s="95" t="s">
        <v>13</v>
      </c>
      <c r="C160" s="95" t="s">
        <v>133</v>
      </c>
      <c r="D160" s="107">
        <v>10000</v>
      </c>
      <c r="E160" s="102">
        <v>44204</v>
      </c>
      <c r="F160" s="102">
        <v>44385</v>
      </c>
      <c r="G160" s="103">
        <v>7184.06</v>
      </c>
      <c r="H160" s="128">
        <v>0.4</v>
      </c>
      <c r="I160" s="133">
        <v>0.287362</v>
      </c>
      <c r="J160" s="118">
        <v>0.1</v>
      </c>
      <c r="K160" s="108">
        <v>718.41</v>
      </c>
      <c r="L160" s="114"/>
    </row>
    <row r="161" s="35" customFormat="true" customHeight="true" spans="1:12">
      <c r="A161" s="94"/>
      <c r="B161" s="95" t="s">
        <v>13</v>
      </c>
      <c r="C161" s="95" t="s">
        <v>133</v>
      </c>
      <c r="D161" s="107">
        <v>10000</v>
      </c>
      <c r="E161" s="102">
        <v>44205</v>
      </c>
      <c r="F161" s="102">
        <v>44386</v>
      </c>
      <c r="G161" s="106"/>
      <c r="H161" s="128">
        <v>0.4</v>
      </c>
      <c r="I161" s="133">
        <v>0.287362</v>
      </c>
      <c r="J161" s="118">
        <v>0.1</v>
      </c>
      <c r="K161" s="108">
        <v>718.41</v>
      </c>
      <c r="L161" s="114"/>
    </row>
    <row r="162" s="35" customFormat="true" customHeight="true" spans="1:12">
      <c r="A162" s="94"/>
      <c r="B162" s="95" t="s">
        <v>13</v>
      </c>
      <c r="C162" s="95" t="s">
        <v>133</v>
      </c>
      <c r="D162" s="107">
        <v>10000</v>
      </c>
      <c r="E162" s="102">
        <v>44210</v>
      </c>
      <c r="F162" s="102">
        <v>44391</v>
      </c>
      <c r="G162" s="107">
        <v>7184.38</v>
      </c>
      <c r="H162" s="128">
        <v>0.4</v>
      </c>
      <c r="I162" s="117">
        <v>0.287375</v>
      </c>
      <c r="J162" s="118">
        <v>0.1</v>
      </c>
      <c r="K162" s="108">
        <v>718.43</v>
      </c>
      <c r="L162" s="114"/>
    </row>
    <row r="163" s="35" customFormat="true" customHeight="true" spans="1:12">
      <c r="A163" s="94"/>
      <c r="B163" s="95" t="s">
        <v>13</v>
      </c>
      <c r="C163" s="95" t="s">
        <v>133</v>
      </c>
      <c r="D163" s="107">
        <v>30000</v>
      </c>
      <c r="E163" s="102">
        <v>44214</v>
      </c>
      <c r="F163" s="102">
        <v>44395</v>
      </c>
      <c r="G163" s="107">
        <v>21553.16</v>
      </c>
      <c r="H163" s="128">
        <v>0.4</v>
      </c>
      <c r="I163" s="117">
        <v>0.862126</v>
      </c>
      <c r="J163" s="118">
        <v>0.1</v>
      </c>
      <c r="K163" s="108">
        <v>2155.32</v>
      </c>
      <c r="L163" s="114"/>
    </row>
    <row r="164" s="35" customFormat="true" customHeight="true" spans="1:12">
      <c r="A164" s="94"/>
      <c r="B164" s="95" t="s">
        <v>13</v>
      </c>
      <c r="C164" s="95" t="s">
        <v>133</v>
      </c>
      <c r="D164" s="107">
        <v>100000</v>
      </c>
      <c r="E164" s="102">
        <v>44218</v>
      </c>
      <c r="F164" s="102">
        <v>44399</v>
      </c>
      <c r="G164" s="107">
        <v>85960.92</v>
      </c>
      <c r="H164" s="128">
        <v>0.4</v>
      </c>
      <c r="I164" s="117">
        <v>3.438437</v>
      </c>
      <c r="J164" s="118">
        <v>0.1</v>
      </c>
      <c r="K164" s="108">
        <v>8596.09</v>
      </c>
      <c r="L164" s="114"/>
    </row>
    <row r="165" s="35" customFormat="true" customHeight="true" spans="1:12">
      <c r="A165" s="94"/>
      <c r="B165" s="95" t="s">
        <v>13</v>
      </c>
      <c r="C165" s="95" t="s">
        <v>133</v>
      </c>
      <c r="D165" s="107">
        <v>20000</v>
      </c>
      <c r="E165" s="102">
        <v>44221</v>
      </c>
      <c r="F165" s="102">
        <v>44402</v>
      </c>
      <c r="G165" s="107">
        <v>17192.18</v>
      </c>
      <c r="H165" s="128">
        <v>0.4</v>
      </c>
      <c r="I165" s="117">
        <v>0.687687</v>
      </c>
      <c r="J165" s="118">
        <v>0.1</v>
      </c>
      <c r="K165" s="108">
        <v>1719.22</v>
      </c>
      <c r="L165" s="114"/>
    </row>
    <row r="166" s="35" customFormat="true" customHeight="true" spans="1:12">
      <c r="A166" s="94"/>
      <c r="B166" s="95" t="s">
        <v>13</v>
      </c>
      <c r="C166" s="95" t="s">
        <v>133</v>
      </c>
      <c r="D166" s="107">
        <v>60000</v>
      </c>
      <c r="E166" s="102">
        <v>44226</v>
      </c>
      <c r="F166" s="102">
        <v>44407</v>
      </c>
      <c r="G166" s="107">
        <v>51576.55</v>
      </c>
      <c r="H166" s="128">
        <v>0.4</v>
      </c>
      <c r="I166" s="117">
        <v>2.06306</v>
      </c>
      <c r="J166" s="118">
        <v>0.1</v>
      </c>
      <c r="K166" s="108">
        <v>5157.65</v>
      </c>
      <c r="L166" s="114"/>
    </row>
    <row r="167" s="35" customFormat="true" customHeight="true" spans="1:12">
      <c r="A167" s="94"/>
      <c r="B167" s="95" t="s">
        <v>13</v>
      </c>
      <c r="C167" s="95" t="s">
        <v>133</v>
      </c>
      <c r="D167" s="107">
        <v>30000</v>
      </c>
      <c r="E167" s="102">
        <v>44190</v>
      </c>
      <c r="F167" s="102">
        <v>44372</v>
      </c>
      <c r="G167" s="107">
        <v>21562.77</v>
      </c>
      <c r="H167" s="128">
        <v>0.5</v>
      </c>
      <c r="I167" s="117">
        <v>1.078139</v>
      </c>
      <c r="J167" s="118">
        <v>0.2</v>
      </c>
      <c r="K167" s="108">
        <v>4312.56</v>
      </c>
      <c r="L167" s="114"/>
    </row>
    <row r="168" s="35" customFormat="true" customHeight="true" spans="1:12">
      <c r="A168" s="94"/>
      <c r="B168" s="95" t="s">
        <v>13</v>
      </c>
      <c r="C168" s="95" t="s">
        <v>133</v>
      </c>
      <c r="D168" s="107">
        <v>10000</v>
      </c>
      <c r="E168" s="102">
        <v>44193</v>
      </c>
      <c r="F168" s="102">
        <v>44375</v>
      </c>
      <c r="G168" s="107">
        <v>7187.59</v>
      </c>
      <c r="H168" s="128">
        <v>0.5</v>
      </c>
      <c r="I168" s="117">
        <v>0.35938</v>
      </c>
      <c r="J168" s="118">
        <v>0.2</v>
      </c>
      <c r="K168" s="108">
        <v>1437.52</v>
      </c>
      <c r="L168" s="114"/>
    </row>
    <row r="169" s="35" customFormat="true" customHeight="true" spans="1:12">
      <c r="A169" s="94"/>
      <c r="B169" s="95" t="s">
        <v>13</v>
      </c>
      <c r="C169" s="95" t="s">
        <v>133</v>
      </c>
      <c r="D169" s="107">
        <v>40000</v>
      </c>
      <c r="E169" s="102">
        <v>44196</v>
      </c>
      <c r="F169" s="102">
        <v>44377</v>
      </c>
      <c r="G169" s="107">
        <v>28750.36</v>
      </c>
      <c r="H169" s="128">
        <v>0.5</v>
      </c>
      <c r="I169" s="117">
        <v>1.437518</v>
      </c>
      <c r="J169" s="118">
        <v>0.2</v>
      </c>
      <c r="K169" s="108">
        <v>5750.07</v>
      </c>
      <c r="L169" s="114"/>
    </row>
    <row r="170" s="35" customFormat="true" customHeight="true" spans="1:12">
      <c r="A170" s="94"/>
      <c r="B170" s="95" t="s">
        <v>13</v>
      </c>
      <c r="C170" s="95" t="s">
        <v>133</v>
      </c>
      <c r="D170" s="107">
        <v>300000</v>
      </c>
      <c r="E170" s="102">
        <v>44142</v>
      </c>
      <c r="F170" s="102">
        <v>44323</v>
      </c>
      <c r="G170" s="107">
        <v>130133.01</v>
      </c>
      <c r="H170" s="128">
        <v>0.5</v>
      </c>
      <c r="I170" s="117">
        <v>6.506651</v>
      </c>
      <c r="J170" s="118">
        <v>0.2</v>
      </c>
      <c r="K170" s="108">
        <v>26026.6</v>
      </c>
      <c r="L170" s="114"/>
    </row>
    <row r="171" s="35" customFormat="true" customHeight="true" spans="1:12">
      <c r="A171" s="94"/>
      <c r="B171" s="95" t="s">
        <v>13</v>
      </c>
      <c r="C171" s="95" t="s">
        <v>133</v>
      </c>
      <c r="D171" s="107">
        <v>16000</v>
      </c>
      <c r="E171" s="102">
        <v>44146</v>
      </c>
      <c r="F171" s="102">
        <v>44327</v>
      </c>
      <c r="G171" s="107">
        <v>6940.44</v>
      </c>
      <c r="H171" s="128">
        <v>0.5</v>
      </c>
      <c r="I171" s="117">
        <v>0.347022</v>
      </c>
      <c r="J171" s="118">
        <v>0.2</v>
      </c>
      <c r="K171" s="108">
        <v>1388.09</v>
      </c>
      <c r="L171" s="114"/>
    </row>
    <row r="172" s="35" customFormat="true" customHeight="true" spans="1:12">
      <c r="A172" s="94"/>
      <c r="B172" s="95" t="s">
        <v>13</v>
      </c>
      <c r="C172" s="95" t="s">
        <v>133</v>
      </c>
      <c r="D172" s="107">
        <v>65000</v>
      </c>
      <c r="E172" s="102">
        <v>44155</v>
      </c>
      <c r="F172" s="102">
        <v>44336</v>
      </c>
      <c r="G172" s="107">
        <v>28195.48</v>
      </c>
      <c r="H172" s="128">
        <v>0.5</v>
      </c>
      <c r="I172" s="117">
        <v>1.409774</v>
      </c>
      <c r="J172" s="118">
        <v>0.2</v>
      </c>
      <c r="K172" s="108">
        <v>5639.1</v>
      </c>
      <c r="L172" s="114"/>
    </row>
    <row r="173" s="35" customFormat="true" customHeight="true" spans="1:12">
      <c r="A173" s="94"/>
      <c r="B173" s="95" t="s">
        <v>13</v>
      </c>
      <c r="C173" s="95" t="s">
        <v>133</v>
      </c>
      <c r="D173" s="107">
        <v>150000</v>
      </c>
      <c r="E173" s="102">
        <v>44160</v>
      </c>
      <c r="F173" s="102">
        <v>44341</v>
      </c>
      <c r="G173" s="107">
        <v>86501.88</v>
      </c>
      <c r="H173" s="128">
        <v>0.5</v>
      </c>
      <c r="I173" s="117">
        <v>4.325094</v>
      </c>
      <c r="J173" s="118">
        <v>0.2</v>
      </c>
      <c r="K173" s="108">
        <v>17300.38</v>
      </c>
      <c r="L173" s="114"/>
    </row>
    <row r="174" s="35" customFormat="true" customHeight="true" spans="1:12">
      <c r="A174" s="94"/>
      <c r="B174" s="95" t="s">
        <v>13</v>
      </c>
      <c r="C174" s="95" t="s">
        <v>133</v>
      </c>
      <c r="D174" s="107">
        <v>15000</v>
      </c>
      <c r="E174" s="102">
        <v>44110</v>
      </c>
      <c r="F174" s="102">
        <v>44292</v>
      </c>
      <c r="G174" s="107">
        <v>4356.17</v>
      </c>
      <c r="H174" s="128">
        <v>0.5</v>
      </c>
      <c r="I174" s="117">
        <v>0.217809</v>
      </c>
      <c r="J174" s="118">
        <v>0.2</v>
      </c>
      <c r="K174" s="108">
        <v>871.24</v>
      </c>
      <c r="L174" s="114"/>
    </row>
    <row r="175" s="35" customFormat="true" customHeight="true" spans="1:12">
      <c r="A175" s="94"/>
      <c r="B175" s="95" t="s">
        <v>13</v>
      </c>
      <c r="C175" s="95" t="s">
        <v>133</v>
      </c>
      <c r="D175" s="107">
        <v>150000</v>
      </c>
      <c r="E175" s="102">
        <v>44113</v>
      </c>
      <c r="F175" s="102">
        <v>44295</v>
      </c>
      <c r="G175" s="107">
        <v>43561.98</v>
      </c>
      <c r="H175" s="128">
        <v>0.5</v>
      </c>
      <c r="I175" s="117">
        <v>2.178099</v>
      </c>
      <c r="J175" s="118">
        <v>0.2</v>
      </c>
      <c r="K175" s="108">
        <v>8712.4</v>
      </c>
      <c r="L175" s="114"/>
    </row>
    <row r="176" s="35" customFormat="true" customHeight="true" spans="1:12">
      <c r="A176" s="94"/>
      <c r="B176" s="95" t="s">
        <v>13</v>
      </c>
      <c r="C176" s="95" t="s">
        <v>133</v>
      </c>
      <c r="D176" s="107">
        <v>223000</v>
      </c>
      <c r="E176" s="102">
        <v>44117</v>
      </c>
      <c r="F176" s="102">
        <v>44299</v>
      </c>
      <c r="G176" s="107">
        <v>64762.16</v>
      </c>
      <c r="H176" s="128">
        <v>0.5</v>
      </c>
      <c r="I176" s="117">
        <v>3.238108</v>
      </c>
      <c r="J176" s="118">
        <v>0.2</v>
      </c>
      <c r="K176" s="108">
        <v>12952.43</v>
      </c>
      <c r="L176" s="114"/>
    </row>
    <row r="177" s="35" customFormat="true" customHeight="true" spans="1:12">
      <c r="A177" s="94"/>
      <c r="B177" s="95" t="s">
        <v>13</v>
      </c>
      <c r="C177" s="95" t="s">
        <v>133</v>
      </c>
      <c r="D177" s="107">
        <v>50000</v>
      </c>
      <c r="E177" s="102">
        <v>44126</v>
      </c>
      <c r="F177" s="102">
        <v>44308</v>
      </c>
      <c r="G177" s="107">
        <v>21698.66</v>
      </c>
      <c r="H177" s="128">
        <v>0.5</v>
      </c>
      <c r="I177" s="117">
        <v>1.084933</v>
      </c>
      <c r="J177" s="118">
        <v>0.2</v>
      </c>
      <c r="K177" s="108">
        <v>4339.73</v>
      </c>
      <c r="L177" s="114"/>
    </row>
    <row r="178" s="35" customFormat="true" customHeight="true" spans="1:12">
      <c r="A178" s="94"/>
      <c r="B178" s="95" t="s">
        <v>13</v>
      </c>
      <c r="C178" s="95" t="s">
        <v>133</v>
      </c>
      <c r="D178" s="107">
        <v>110000</v>
      </c>
      <c r="E178" s="102">
        <v>44127</v>
      </c>
      <c r="F178" s="102">
        <v>44309</v>
      </c>
      <c r="G178" s="107">
        <v>47737.04</v>
      </c>
      <c r="H178" s="128">
        <v>0.5</v>
      </c>
      <c r="I178" s="117">
        <v>2.386852</v>
      </c>
      <c r="J178" s="118">
        <v>0.2</v>
      </c>
      <c r="K178" s="108">
        <v>9547.4</v>
      </c>
      <c r="L178" s="114"/>
    </row>
    <row r="179" s="35" customFormat="true" customHeight="true" spans="1:12">
      <c r="A179" s="94"/>
      <c r="B179" s="95" t="s">
        <v>13</v>
      </c>
      <c r="C179" s="95" t="s">
        <v>133</v>
      </c>
      <c r="D179" s="107">
        <v>20000</v>
      </c>
      <c r="E179" s="102">
        <v>44128</v>
      </c>
      <c r="F179" s="102">
        <v>44310</v>
      </c>
      <c r="G179" s="107">
        <v>8679.44</v>
      </c>
      <c r="H179" s="128">
        <v>0.5</v>
      </c>
      <c r="I179" s="117">
        <v>0.433972</v>
      </c>
      <c r="J179" s="118">
        <v>0.2</v>
      </c>
      <c r="K179" s="108">
        <v>1735.88</v>
      </c>
      <c r="L179" s="114"/>
    </row>
    <row r="180" s="35" customFormat="true" customHeight="true" spans="1:12">
      <c r="A180" s="94"/>
      <c r="B180" s="95" t="s">
        <v>13</v>
      </c>
      <c r="C180" s="95" t="s">
        <v>133</v>
      </c>
      <c r="D180" s="107">
        <v>10000</v>
      </c>
      <c r="E180" s="102">
        <v>44131</v>
      </c>
      <c r="F180" s="102">
        <v>44313</v>
      </c>
      <c r="G180" s="107">
        <v>4339.73</v>
      </c>
      <c r="H180" s="128">
        <v>0.5</v>
      </c>
      <c r="I180" s="117">
        <v>0.216987</v>
      </c>
      <c r="J180" s="118">
        <v>0.2</v>
      </c>
      <c r="K180" s="108">
        <v>867.95</v>
      </c>
      <c r="L180" s="114"/>
    </row>
    <row r="181" s="35" customFormat="true" customHeight="true" spans="1:12">
      <c r="A181" s="94"/>
      <c r="B181" s="95" t="s">
        <v>13</v>
      </c>
      <c r="C181" s="95" t="s">
        <v>133</v>
      </c>
      <c r="D181" s="107">
        <v>150000</v>
      </c>
      <c r="E181" s="102">
        <v>44134</v>
      </c>
      <c r="F181" s="102">
        <v>44316</v>
      </c>
      <c r="G181" s="107">
        <v>65095.99</v>
      </c>
      <c r="H181" s="128">
        <v>0.5</v>
      </c>
      <c r="I181" s="117">
        <v>3.2548</v>
      </c>
      <c r="J181" s="118">
        <v>0.2</v>
      </c>
      <c r="K181" s="108">
        <v>13019.2</v>
      </c>
      <c r="L181" s="114"/>
    </row>
    <row r="182" s="35" customFormat="true" customHeight="true" spans="1:12">
      <c r="A182" s="94"/>
      <c r="B182" s="95" t="s">
        <v>13</v>
      </c>
      <c r="C182" s="95" t="s">
        <v>133</v>
      </c>
      <c r="D182" s="107">
        <v>100000</v>
      </c>
      <c r="E182" s="102">
        <v>44098</v>
      </c>
      <c r="F182" s="102">
        <v>44279</v>
      </c>
      <c r="G182" s="107">
        <v>29021.55</v>
      </c>
      <c r="H182" s="128">
        <v>0.5</v>
      </c>
      <c r="I182" s="117">
        <v>1.451078</v>
      </c>
      <c r="J182" s="118">
        <v>0.2</v>
      </c>
      <c r="K182" s="108">
        <v>5804.31</v>
      </c>
      <c r="L182" s="114"/>
    </row>
    <row r="183" s="35" customFormat="true" customHeight="true" spans="1:12">
      <c r="A183" s="96"/>
      <c r="B183" s="97" t="s">
        <v>13</v>
      </c>
      <c r="C183" s="97" t="s">
        <v>133</v>
      </c>
      <c r="D183" s="107">
        <v>1000000</v>
      </c>
      <c r="E183" s="102">
        <v>44104</v>
      </c>
      <c r="F183" s="102">
        <v>44285</v>
      </c>
      <c r="G183" s="107">
        <v>51000</v>
      </c>
      <c r="H183" s="128">
        <v>0.5</v>
      </c>
      <c r="I183" s="117">
        <v>2.55</v>
      </c>
      <c r="J183" s="118">
        <v>0.2</v>
      </c>
      <c r="K183" s="108">
        <v>10200</v>
      </c>
      <c r="L183" s="116"/>
    </row>
    <row r="184" s="35" customFormat="true" customHeight="true" spans="1:12">
      <c r="A184" s="91">
        <v>100</v>
      </c>
      <c r="B184" s="92" t="s">
        <v>13</v>
      </c>
      <c r="C184" s="92" t="s">
        <v>134</v>
      </c>
      <c r="D184" s="107">
        <v>358000</v>
      </c>
      <c r="E184" s="102">
        <v>44335</v>
      </c>
      <c r="F184" s="102">
        <v>44519</v>
      </c>
      <c r="G184" s="107">
        <v>307808.02</v>
      </c>
      <c r="H184" s="109">
        <v>0.4</v>
      </c>
      <c r="I184" s="117">
        <v>12.312321</v>
      </c>
      <c r="J184" s="118">
        <v>0.1</v>
      </c>
      <c r="K184" s="108">
        <v>30780.8</v>
      </c>
      <c r="L184" s="112" t="s">
        <v>15</v>
      </c>
    </row>
    <row r="185" s="35" customFormat="true" customHeight="true" spans="1:12">
      <c r="A185" s="94"/>
      <c r="B185" s="95" t="s">
        <v>13</v>
      </c>
      <c r="C185" s="95" t="s">
        <v>134</v>
      </c>
      <c r="D185" s="107">
        <v>319000</v>
      </c>
      <c r="E185" s="102">
        <v>44304</v>
      </c>
      <c r="F185" s="102">
        <v>44487</v>
      </c>
      <c r="G185" s="107">
        <v>229169.18</v>
      </c>
      <c r="H185" s="109">
        <v>0.4</v>
      </c>
      <c r="I185" s="117">
        <v>9.166767</v>
      </c>
      <c r="J185" s="118">
        <v>0.1</v>
      </c>
      <c r="K185" s="108">
        <v>22916.92</v>
      </c>
      <c r="L185" s="114"/>
    </row>
    <row r="186" s="35" customFormat="true" customHeight="true" spans="1:12">
      <c r="A186" s="94"/>
      <c r="B186" s="95" t="s">
        <v>13</v>
      </c>
      <c r="C186" s="95" t="s">
        <v>134</v>
      </c>
      <c r="D186" s="107">
        <v>270000</v>
      </c>
      <c r="E186" s="102">
        <v>44274</v>
      </c>
      <c r="F186" s="102">
        <v>44458</v>
      </c>
      <c r="G186" s="107">
        <v>155718.69</v>
      </c>
      <c r="H186" s="109">
        <v>0.4</v>
      </c>
      <c r="I186" s="117">
        <v>6.228748</v>
      </c>
      <c r="J186" s="118">
        <v>0.1</v>
      </c>
      <c r="K186" s="108">
        <v>15571.87</v>
      </c>
      <c r="L186" s="114"/>
    </row>
    <row r="187" s="35" customFormat="true" customHeight="true" spans="1:12">
      <c r="A187" s="94"/>
      <c r="B187" s="95" t="s">
        <v>13</v>
      </c>
      <c r="C187" s="95" t="s">
        <v>134</v>
      </c>
      <c r="D187" s="107">
        <v>490000</v>
      </c>
      <c r="E187" s="102">
        <v>44247</v>
      </c>
      <c r="F187" s="102">
        <v>44428</v>
      </c>
      <c r="G187" s="107">
        <v>200328.65</v>
      </c>
      <c r="H187" s="109">
        <v>0.4</v>
      </c>
      <c r="I187" s="117">
        <v>8.013146</v>
      </c>
      <c r="J187" s="118">
        <v>0.1</v>
      </c>
      <c r="K187" s="108">
        <v>20032.87</v>
      </c>
      <c r="L187" s="114"/>
    </row>
    <row r="188" s="35" customFormat="true" customHeight="true" spans="1:12">
      <c r="A188" s="96"/>
      <c r="B188" s="97" t="s">
        <v>13</v>
      </c>
      <c r="C188" s="97" t="s">
        <v>134</v>
      </c>
      <c r="D188" s="107">
        <v>400000</v>
      </c>
      <c r="E188" s="102">
        <v>44186</v>
      </c>
      <c r="F188" s="102">
        <v>44368</v>
      </c>
      <c r="G188" s="107">
        <v>67711.92</v>
      </c>
      <c r="H188" s="109">
        <v>0.5</v>
      </c>
      <c r="I188" s="117">
        <v>3.385596</v>
      </c>
      <c r="J188" s="118">
        <v>0.2</v>
      </c>
      <c r="K188" s="108">
        <v>13542.38</v>
      </c>
      <c r="L188" s="116"/>
    </row>
    <row r="189" s="35" customFormat="true" customHeight="true" spans="1:12">
      <c r="A189" s="91">
        <v>101</v>
      </c>
      <c r="B189" s="92" t="s">
        <v>13</v>
      </c>
      <c r="C189" s="92" t="s">
        <v>135</v>
      </c>
      <c r="D189" s="107">
        <v>222000</v>
      </c>
      <c r="E189" s="102">
        <v>44338</v>
      </c>
      <c r="F189" s="102">
        <v>44522</v>
      </c>
      <c r="G189" s="107">
        <v>222000</v>
      </c>
      <c r="H189" s="109">
        <v>0.5</v>
      </c>
      <c r="I189" s="111">
        <v>47.464924</v>
      </c>
      <c r="J189" s="104">
        <v>0.1</v>
      </c>
      <c r="K189" s="130">
        <v>22200</v>
      </c>
      <c r="L189" s="134" t="s">
        <v>15</v>
      </c>
    </row>
    <row r="190" s="35" customFormat="true" customHeight="true" spans="1:12">
      <c r="A190" s="94"/>
      <c r="B190" s="95" t="s">
        <v>13</v>
      </c>
      <c r="C190" s="95" t="s">
        <v>135</v>
      </c>
      <c r="D190" s="107">
        <v>230000</v>
      </c>
      <c r="E190" s="102">
        <v>44306</v>
      </c>
      <c r="F190" s="102">
        <v>44489</v>
      </c>
      <c r="G190" s="107">
        <v>165306.08</v>
      </c>
      <c r="H190" s="109">
        <v>0.5</v>
      </c>
      <c r="I190" s="113"/>
      <c r="J190" s="104">
        <v>0.1</v>
      </c>
      <c r="K190" s="130">
        <v>16530.61</v>
      </c>
      <c r="L190" s="135"/>
    </row>
    <row r="191" s="35" customFormat="true" customHeight="true" spans="1:12">
      <c r="A191" s="94"/>
      <c r="B191" s="95" t="s">
        <v>13</v>
      </c>
      <c r="C191" s="95" t="s">
        <v>135</v>
      </c>
      <c r="D191" s="107">
        <v>55000</v>
      </c>
      <c r="E191" s="102">
        <v>44310</v>
      </c>
      <c r="F191" s="102">
        <v>44493</v>
      </c>
      <c r="G191" s="107">
        <v>47288.95</v>
      </c>
      <c r="H191" s="109">
        <v>0.5</v>
      </c>
      <c r="I191" s="113"/>
      <c r="J191" s="104">
        <v>0.1</v>
      </c>
      <c r="K191" s="130">
        <v>4728.9</v>
      </c>
      <c r="L191" s="135"/>
    </row>
    <row r="192" s="35" customFormat="true" customHeight="true" spans="1:12">
      <c r="A192" s="94"/>
      <c r="B192" s="95" t="s">
        <v>13</v>
      </c>
      <c r="C192" s="95" t="s">
        <v>135</v>
      </c>
      <c r="D192" s="107">
        <v>141000</v>
      </c>
      <c r="E192" s="102">
        <v>44270</v>
      </c>
      <c r="F192" s="102">
        <v>44454</v>
      </c>
      <c r="G192" s="107">
        <v>80571.42</v>
      </c>
      <c r="H192" s="109">
        <v>0.5</v>
      </c>
      <c r="I192" s="113"/>
      <c r="J192" s="104">
        <v>0.1</v>
      </c>
      <c r="K192" s="130">
        <v>8057.14</v>
      </c>
      <c r="L192" s="135"/>
    </row>
    <row r="193" s="35" customFormat="true" customHeight="true" spans="1:12">
      <c r="A193" s="94"/>
      <c r="B193" s="95" t="s">
        <v>13</v>
      </c>
      <c r="C193" s="95" t="s">
        <v>135</v>
      </c>
      <c r="D193" s="107">
        <v>198000</v>
      </c>
      <c r="E193" s="102">
        <v>44276</v>
      </c>
      <c r="F193" s="102">
        <v>44460</v>
      </c>
      <c r="G193" s="107">
        <v>132862.22</v>
      </c>
      <c r="H193" s="109">
        <v>0.5</v>
      </c>
      <c r="I193" s="113"/>
      <c r="J193" s="104">
        <v>0.1</v>
      </c>
      <c r="K193" s="130">
        <v>13286.22</v>
      </c>
      <c r="L193" s="135"/>
    </row>
    <row r="194" s="35" customFormat="true" customHeight="true" spans="1:12">
      <c r="A194" s="94"/>
      <c r="B194" s="95" t="s">
        <v>13</v>
      </c>
      <c r="C194" s="95" t="s">
        <v>135</v>
      </c>
      <c r="D194" s="107">
        <v>279000</v>
      </c>
      <c r="E194" s="102">
        <v>44248</v>
      </c>
      <c r="F194" s="102">
        <v>44429</v>
      </c>
      <c r="G194" s="107">
        <v>140734.86</v>
      </c>
      <c r="H194" s="109">
        <v>0.5</v>
      </c>
      <c r="I194" s="113"/>
      <c r="J194" s="104">
        <v>0.1</v>
      </c>
      <c r="K194" s="130">
        <v>14073.49</v>
      </c>
      <c r="L194" s="135"/>
    </row>
    <row r="195" s="35" customFormat="true" customHeight="true" spans="1:12">
      <c r="A195" s="94"/>
      <c r="B195" s="95" t="s">
        <v>13</v>
      </c>
      <c r="C195" s="95" t="s">
        <v>135</v>
      </c>
      <c r="D195" s="107">
        <v>235000</v>
      </c>
      <c r="E195" s="102">
        <v>44219</v>
      </c>
      <c r="F195" s="102">
        <v>44400</v>
      </c>
      <c r="G195" s="107">
        <v>100714.28</v>
      </c>
      <c r="H195" s="109">
        <v>0.5</v>
      </c>
      <c r="I195" s="113"/>
      <c r="J195" s="104">
        <v>0.1</v>
      </c>
      <c r="K195" s="130">
        <v>10071.43</v>
      </c>
      <c r="L195" s="135"/>
    </row>
    <row r="196" s="35" customFormat="true" customHeight="true" spans="1:12">
      <c r="A196" s="96"/>
      <c r="B196" s="97" t="s">
        <v>13</v>
      </c>
      <c r="C196" s="97" t="s">
        <v>135</v>
      </c>
      <c r="D196" s="107">
        <v>206000</v>
      </c>
      <c r="E196" s="102">
        <v>44187</v>
      </c>
      <c r="F196" s="102">
        <v>44369</v>
      </c>
      <c r="G196" s="107">
        <v>59820.77</v>
      </c>
      <c r="H196" s="109">
        <v>0.5</v>
      </c>
      <c r="I196" s="115"/>
      <c r="J196" s="118">
        <v>0.1</v>
      </c>
      <c r="K196" s="108">
        <v>5982.07</v>
      </c>
      <c r="L196" s="116"/>
    </row>
    <row r="197" s="35" customFormat="true" customHeight="true" spans="1:12">
      <c r="A197" s="91">
        <v>102</v>
      </c>
      <c r="B197" s="92" t="s">
        <v>13</v>
      </c>
      <c r="C197" s="92" t="s">
        <v>136</v>
      </c>
      <c r="D197" s="107">
        <v>18000</v>
      </c>
      <c r="E197" s="102">
        <v>44362</v>
      </c>
      <c r="F197" s="102">
        <v>44545</v>
      </c>
      <c r="G197" s="107">
        <v>15471.32</v>
      </c>
      <c r="H197" s="109">
        <v>0.4</v>
      </c>
      <c r="I197" s="111">
        <v>31.341194</v>
      </c>
      <c r="J197" s="109">
        <v>0.1</v>
      </c>
      <c r="K197" s="103">
        <v>78352.98</v>
      </c>
      <c r="L197" s="112"/>
    </row>
    <row r="198" s="35" customFormat="true" customHeight="true" spans="1:12">
      <c r="A198" s="94"/>
      <c r="B198" s="95" t="s">
        <v>13</v>
      </c>
      <c r="C198" s="95" t="s">
        <v>136</v>
      </c>
      <c r="D198" s="107">
        <v>165000</v>
      </c>
      <c r="E198" s="102">
        <v>44369</v>
      </c>
      <c r="F198" s="102">
        <v>44552</v>
      </c>
      <c r="G198" s="107">
        <v>165000</v>
      </c>
      <c r="H198" s="109">
        <v>0.4</v>
      </c>
      <c r="I198" s="113"/>
      <c r="J198" s="109">
        <v>0.1</v>
      </c>
      <c r="K198" s="105"/>
      <c r="L198" s="114"/>
    </row>
    <row r="199" s="35" customFormat="true" customHeight="true" spans="1:12">
      <c r="A199" s="94"/>
      <c r="B199" s="95" t="s">
        <v>13</v>
      </c>
      <c r="C199" s="95" t="s">
        <v>136</v>
      </c>
      <c r="D199" s="107">
        <v>21000</v>
      </c>
      <c r="E199" s="102">
        <v>44371</v>
      </c>
      <c r="F199" s="102">
        <v>44554</v>
      </c>
      <c r="G199" s="107">
        <v>21000</v>
      </c>
      <c r="H199" s="109">
        <v>0.4</v>
      </c>
      <c r="I199" s="113"/>
      <c r="J199" s="109">
        <v>0.1</v>
      </c>
      <c r="K199" s="105"/>
      <c r="L199" s="114"/>
    </row>
    <row r="200" s="35" customFormat="true" customHeight="true" spans="1:12">
      <c r="A200" s="94"/>
      <c r="B200" s="95" t="s">
        <v>13</v>
      </c>
      <c r="C200" s="95" t="s">
        <v>136</v>
      </c>
      <c r="D200" s="107">
        <v>158000</v>
      </c>
      <c r="E200" s="102">
        <v>44340</v>
      </c>
      <c r="F200" s="102">
        <v>44524</v>
      </c>
      <c r="G200" s="107">
        <v>135833.24</v>
      </c>
      <c r="H200" s="109">
        <v>0.4</v>
      </c>
      <c r="I200" s="113"/>
      <c r="J200" s="109">
        <v>0.1</v>
      </c>
      <c r="K200" s="105"/>
      <c r="L200" s="114"/>
    </row>
    <row r="201" s="35" customFormat="true" customHeight="true" spans="1:12">
      <c r="A201" s="94"/>
      <c r="B201" s="95" t="s">
        <v>13</v>
      </c>
      <c r="C201" s="95" t="s">
        <v>136</v>
      </c>
      <c r="D201" s="107">
        <v>265000</v>
      </c>
      <c r="E201" s="102">
        <v>44309</v>
      </c>
      <c r="F201" s="102">
        <v>44492</v>
      </c>
      <c r="G201" s="107">
        <v>190379.04</v>
      </c>
      <c r="H201" s="109">
        <v>0.4</v>
      </c>
      <c r="I201" s="113"/>
      <c r="J201" s="109">
        <v>0.1</v>
      </c>
      <c r="K201" s="105"/>
      <c r="L201" s="114"/>
    </row>
    <row r="202" s="35" customFormat="true" customHeight="true" spans="1:12">
      <c r="A202" s="94"/>
      <c r="B202" s="95" t="s">
        <v>13</v>
      </c>
      <c r="C202" s="95" t="s">
        <v>136</v>
      </c>
      <c r="D202" s="107">
        <v>217900</v>
      </c>
      <c r="E202" s="102">
        <v>44277</v>
      </c>
      <c r="F202" s="102">
        <v>44461</v>
      </c>
      <c r="G202" s="107">
        <v>125634.12</v>
      </c>
      <c r="H202" s="109">
        <v>0.4</v>
      </c>
      <c r="I202" s="113"/>
      <c r="J202" s="109">
        <v>0.1</v>
      </c>
      <c r="K202" s="105"/>
      <c r="L202" s="114"/>
    </row>
    <row r="203" s="35" customFormat="true" customHeight="true" spans="1:12">
      <c r="A203" s="94"/>
      <c r="B203" s="95" t="s">
        <v>13</v>
      </c>
      <c r="C203" s="95" t="s">
        <v>136</v>
      </c>
      <c r="D203" s="107">
        <v>190190.77</v>
      </c>
      <c r="E203" s="102">
        <v>44250</v>
      </c>
      <c r="F203" s="102">
        <v>44431</v>
      </c>
      <c r="G203" s="107">
        <v>82397.96</v>
      </c>
      <c r="H203" s="109">
        <v>0.4</v>
      </c>
      <c r="I203" s="113"/>
      <c r="J203" s="109">
        <v>0.1</v>
      </c>
      <c r="K203" s="105"/>
      <c r="L203" s="114"/>
    </row>
    <row r="204" s="35" customFormat="true" customHeight="true" spans="1:12">
      <c r="A204" s="96"/>
      <c r="B204" s="97" t="s">
        <v>13</v>
      </c>
      <c r="C204" s="97" t="s">
        <v>136</v>
      </c>
      <c r="D204" s="107">
        <v>165000</v>
      </c>
      <c r="E204" s="102">
        <v>44221</v>
      </c>
      <c r="F204" s="102">
        <v>44402</v>
      </c>
      <c r="G204" s="107">
        <v>47814.18</v>
      </c>
      <c r="H204" s="109">
        <v>0.4</v>
      </c>
      <c r="I204" s="115"/>
      <c r="J204" s="109">
        <v>0.1</v>
      </c>
      <c r="K204" s="106"/>
      <c r="L204" s="116"/>
    </row>
    <row r="205" s="35" customFormat="true" customHeight="true" spans="1:12">
      <c r="A205" s="91">
        <v>103</v>
      </c>
      <c r="B205" s="92" t="s">
        <v>13</v>
      </c>
      <c r="C205" s="92" t="s">
        <v>137</v>
      </c>
      <c r="D205" s="107">
        <v>68000</v>
      </c>
      <c r="E205" s="102">
        <v>44232</v>
      </c>
      <c r="F205" s="102">
        <v>44413</v>
      </c>
      <c r="G205" s="103">
        <v>416442.85</v>
      </c>
      <c r="H205" s="109">
        <v>0.4</v>
      </c>
      <c r="I205" s="111">
        <v>16.657714</v>
      </c>
      <c r="J205" s="109">
        <v>0.1</v>
      </c>
      <c r="K205" s="103">
        <v>41644.28</v>
      </c>
      <c r="L205" s="112"/>
    </row>
    <row r="206" s="35" customFormat="true" customHeight="true" spans="1:12">
      <c r="A206" s="94"/>
      <c r="B206" s="95" t="s">
        <v>13</v>
      </c>
      <c r="C206" s="95" t="s">
        <v>137</v>
      </c>
      <c r="D206" s="107">
        <v>100000</v>
      </c>
      <c r="E206" s="102">
        <v>44233</v>
      </c>
      <c r="F206" s="102">
        <v>44414</v>
      </c>
      <c r="G206" s="105"/>
      <c r="H206" s="109">
        <v>0.4</v>
      </c>
      <c r="I206" s="113"/>
      <c r="J206" s="109">
        <v>0.1</v>
      </c>
      <c r="K206" s="105"/>
      <c r="L206" s="114"/>
    </row>
    <row r="207" s="35" customFormat="true" customHeight="true" spans="1:12">
      <c r="A207" s="94"/>
      <c r="B207" s="95" t="s">
        <v>13</v>
      </c>
      <c r="C207" s="95" t="s">
        <v>137</v>
      </c>
      <c r="D207" s="107">
        <v>20000</v>
      </c>
      <c r="E207" s="102">
        <v>44235</v>
      </c>
      <c r="F207" s="102">
        <v>44416</v>
      </c>
      <c r="G207" s="105"/>
      <c r="H207" s="109">
        <v>0.4</v>
      </c>
      <c r="I207" s="113"/>
      <c r="J207" s="109">
        <v>0.1</v>
      </c>
      <c r="K207" s="105"/>
      <c r="L207" s="114"/>
    </row>
    <row r="208" s="35" customFormat="true" customHeight="true" spans="1:12">
      <c r="A208" s="94"/>
      <c r="B208" s="95" t="s">
        <v>13</v>
      </c>
      <c r="C208" s="95" t="s">
        <v>137</v>
      </c>
      <c r="D208" s="107">
        <v>15000</v>
      </c>
      <c r="E208" s="102">
        <v>44237</v>
      </c>
      <c r="F208" s="102">
        <v>44418</v>
      </c>
      <c r="G208" s="105"/>
      <c r="H208" s="109">
        <v>0.4</v>
      </c>
      <c r="I208" s="113"/>
      <c r="J208" s="109">
        <v>0.1</v>
      </c>
      <c r="K208" s="105"/>
      <c r="L208" s="114"/>
    </row>
    <row r="209" s="35" customFormat="true" customHeight="true" spans="1:12">
      <c r="A209" s="94"/>
      <c r="B209" s="95" t="s">
        <v>13</v>
      </c>
      <c r="C209" s="95" t="s">
        <v>137</v>
      </c>
      <c r="D209" s="107">
        <v>65000</v>
      </c>
      <c r="E209" s="102">
        <v>44245</v>
      </c>
      <c r="F209" s="102">
        <v>44426</v>
      </c>
      <c r="G209" s="105"/>
      <c r="H209" s="109">
        <v>0.4</v>
      </c>
      <c r="I209" s="113"/>
      <c r="J209" s="109">
        <v>0.1</v>
      </c>
      <c r="K209" s="105"/>
      <c r="L209" s="114"/>
    </row>
    <row r="210" s="35" customFormat="true" customHeight="true" spans="1:12">
      <c r="A210" s="96"/>
      <c r="B210" s="97" t="s">
        <v>13</v>
      </c>
      <c r="C210" s="97" t="s">
        <v>137</v>
      </c>
      <c r="D210" s="107">
        <v>149000</v>
      </c>
      <c r="E210" s="102">
        <v>44247</v>
      </c>
      <c r="F210" s="102">
        <v>44428</v>
      </c>
      <c r="G210" s="106"/>
      <c r="H210" s="109">
        <v>0.4</v>
      </c>
      <c r="I210" s="115"/>
      <c r="J210" s="109">
        <v>0.1</v>
      </c>
      <c r="K210" s="106"/>
      <c r="L210" s="116"/>
    </row>
    <row r="211" s="35" customFormat="true" customHeight="true" spans="1:12">
      <c r="A211" s="91">
        <v>104</v>
      </c>
      <c r="B211" s="92" t="s">
        <v>13</v>
      </c>
      <c r="C211" s="92" t="s">
        <v>138</v>
      </c>
      <c r="D211" s="107">
        <v>68000</v>
      </c>
      <c r="E211" s="102">
        <v>44098</v>
      </c>
      <c r="F211" s="102">
        <v>44279</v>
      </c>
      <c r="G211" s="103">
        <v>85992.15</v>
      </c>
      <c r="H211" s="109">
        <v>0.5</v>
      </c>
      <c r="I211" s="111">
        <v>4.299608</v>
      </c>
      <c r="J211" s="109">
        <v>0.2</v>
      </c>
      <c r="K211" s="103">
        <v>17198.43</v>
      </c>
      <c r="L211" s="112" t="s">
        <v>15</v>
      </c>
    </row>
    <row r="212" s="35" customFormat="true" customHeight="true" spans="1:12">
      <c r="A212" s="94"/>
      <c r="B212" s="95" t="s">
        <v>13</v>
      </c>
      <c r="C212" s="95" t="s">
        <v>138</v>
      </c>
      <c r="D212" s="107">
        <v>18000</v>
      </c>
      <c r="E212" s="102">
        <v>43974</v>
      </c>
      <c r="F212" s="102">
        <v>44158</v>
      </c>
      <c r="G212" s="105"/>
      <c r="H212" s="109">
        <v>0.5</v>
      </c>
      <c r="I212" s="113"/>
      <c r="J212" s="109">
        <v>0.2</v>
      </c>
      <c r="K212" s="105"/>
      <c r="L212" s="114"/>
    </row>
    <row r="213" s="35" customFormat="true" customHeight="true" spans="1:12">
      <c r="A213" s="96"/>
      <c r="B213" s="97" t="s">
        <v>13</v>
      </c>
      <c r="C213" s="97" t="s">
        <v>138</v>
      </c>
      <c r="D213" s="107">
        <v>19892.25</v>
      </c>
      <c r="E213" s="102">
        <v>44003</v>
      </c>
      <c r="F213" s="102">
        <v>44186</v>
      </c>
      <c r="G213" s="106"/>
      <c r="H213" s="109">
        <v>0.5</v>
      </c>
      <c r="I213" s="115"/>
      <c r="J213" s="109">
        <v>0.2</v>
      </c>
      <c r="K213" s="106"/>
      <c r="L213" s="116"/>
    </row>
    <row r="214" s="35" customFormat="true" customHeight="true" spans="1:12">
      <c r="A214" s="93">
        <v>105</v>
      </c>
      <c r="B214" s="93" t="s">
        <v>13</v>
      </c>
      <c r="C214" s="93" t="s">
        <v>139</v>
      </c>
      <c r="D214" s="107">
        <v>1582000</v>
      </c>
      <c r="E214" s="102">
        <v>43972</v>
      </c>
      <c r="F214" s="102">
        <v>44156</v>
      </c>
      <c r="G214" s="107">
        <v>1582000</v>
      </c>
      <c r="H214" s="109">
        <v>0.5</v>
      </c>
      <c r="I214" s="117">
        <v>79.1</v>
      </c>
      <c r="J214" s="118">
        <v>0.2</v>
      </c>
      <c r="K214" s="108">
        <v>316400</v>
      </c>
      <c r="L214" s="77" t="s">
        <v>15</v>
      </c>
    </row>
    <row r="215" s="35" customFormat="true" customHeight="true" spans="1:12">
      <c r="A215" s="91">
        <v>106</v>
      </c>
      <c r="B215" s="92" t="s">
        <v>13</v>
      </c>
      <c r="C215" s="92" t="s">
        <v>140</v>
      </c>
      <c r="D215" s="107">
        <v>20000</v>
      </c>
      <c r="E215" s="102">
        <v>44270</v>
      </c>
      <c r="F215" s="102">
        <v>44454</v>
      </c>
      <c r="G215" s="107">
        <v>17195.97</v>
      </c>
      <c r="H215" s="128">
        <v>0.4</v>
      </c>
      <c r="I215" s="117">
        <v>0.687839</v>
      </c>
      <c r="J215" s="118">
        <v>0.1</v>
      </c>
      <c r="K215" s="108">
        <v>1719.6</v>
      </c>
      <c r="L215" s="112" t="s">
        <v>15</v>
      </c>
    </row>
    <row r="216" s="35" customFormat="true" customHeight="true" spans="1:12">
      <c r="A216" s="94"/>
      <c r="B216" s="95" t="s">
        <v>13</v>
      </c>
      <c r="C216" s="95" t="s">
        <v>140</v>
      </c>
      <c r="D216" s="107">
        <v>20000</v>
      </c>
      <c r="E216" s="102">
        <v>44139</v>
      </c>
      <c r="F216" s="102">
        <v>44320</v>
      </c>
      <c r="G216" s="107">
        <v>2909.68</v>
      </c>
      <c r="H216" s="128">
        <v>0.5</v>
      </c>
      <c r="I216" s="117">
        <v>0.145484</v>
      </c>
      <c r="J216" s="118">
        <v>0.2</v>
      </c>
      <c r="K216" s="108">
        <v>581.94</v>
      </c>
      <c r="L216" s="114"/>
    </row>
    <row r="217" s="35" customFormat="true" customHeight="true" spans="1:12">
      <c r="A217" s="94"/>
      <c r="B217" s="95" t="s">
        <v>13</v>
      </c>
      <c r="C217" s="95" t="s">
        <v>140</v>
      </c>
      <c r="D217" s="107">
        <v>55600</v>
      </c>
      <c r="E217" s="102">
        <v>44151</v>
      </c>
      <c r="F217" s="102">
        <v>44332</v>
      </c>
      <c r="G217" s="107">
        <v>8087.68</v>
      </c>
      <c r="H217" s="128">
        <v>0.5</v>
      </c>
      <c r="I217" s="117">
        <v>0.404384</v>
      </c>
      <c r="J217" s="118">
        <v>0.2</v>
      </c>
      <c r="K217" s="108">
        <v>1617.54</v>
      </c>
      <c r="L217" s="114"/>
    </row>
    <row r="218" s="35" customFormat="true" customHeight="true" spans="1:12">
      <c r="A218" s="94"/>
      <c r="B218" s="95" t="s">
        <v>13</v>
      </c>
      <c r="C218" s="95" t="s">
        <v>140</v>
      </c>
      <c r="D218" s="107">
        <v>290000</v>
      </c>
      <c r="E218" s="102">
        <v>44158</v>
      </c>
      <c r="F218" s="102">
        <v>44339</v>
      </c>
      <c r="G218" s="107">
        <v>93666.16</v>
      </c>
      <c r="H218" s="128">
        <v>0.5</v>
      </c>
      <c r="I218" s="117">
        <v>4.683308</v>
      </c>
      <c r="J218" s="118">
        <v>0.2</v>
      </c>
      <c r="K218" s="108">
        <v>18733.23</v>
      </c>
      <c r="L218" s="114"/>
    </row>
    <row r="219" s="35" customFormat="true" customHeight="true" spans="1:12">
      <c r="A219" s="94"/>
      <c r="B219" s="95" t="s">
        <v>13</v>
      </c>
      <c r="C219" s="95" t="s">
        <v>140</v>
      </c>
      <c r="D219" s="107">
        <v>760000</v>
      </c>
      <c r="E219" s="102">
        <v>44118</v>
      </c>
      <c r="F219" s="102">
        <v>44300</v>
      </c>
      <c r="G219" s="107">
        <v>106933.16</v>
      </c>
      <c r="H219" s="128">
        <v>0.5</v>
      </c>
      <c r="I219" s="117">
        <v>5.346658</v>
      </c>
      <c r="J219" s="118">
        <v>0.2</v>
      </c>
      <c r="K219" s="108">
        <v>21386.63</v>
      </c>
      <c r="L219" s="114"/>
    </row>
    <row r="220" s="35" customFormat="true" customHeight="true" spans="1:12">
      <c r="A220" s="94"/>
      <c r="B220" s="95" t="s">
        <v>13</v>
      </c>
      <c r="C220" s="95" t="s">
        <v>140</v>
      </c>
      <c r="D220" s="107">
        <v>170000</v>
      </c>
      <c r="E220" s="102">
        <v>44119</v>
      </c>
      <c r="F220" s="102">
        <v>44301</v>
      </c>
      <c r="G220" s="107">
        <v>24785.55</v>
      </c>
      <c r="H220" s="128">
        <v>0.5</v>
      </c>
      <c r="I220" s="117">
        <v>1.239278</v>
      </c>
      <c r="J220" s="118">
        <v>0.2</v>
      </c>
      <c r="K220" s="108">
        <v>4957.11</v>
      </c>
      <c r="L220" s="114"/>
    </row>
    <row r="221" s="35" customFormat="true" customHeight="true" spans="1:12">
      <c r="A221" s="94"/>
      <c r="B221" s="95" t="s">
        <v>13</v>
      </c>
      <c r="C221" s="95" t="s">
        <v>140</v>
      </c>
      <c r="D221" s="107">
        <v>110000</v>
      </c>
      <c r="E221" s="102">
        <v>44120</v>
      </c>
      <c r="F221" s="102">
        <v>44302</v>
      </c>
      <c r="G221" s="107">
        <v>16037.68</v>
      </c>
      <c r="H221" s="128">
        <v>0.5</v>
      </c>
      <c r="I221" s="117">
        <v>0.801884</v>
      </c>
      <c r="J221" s="118">
        <v>0.2</v>
      </c>
      <c r="K221" s="108">
        <v>3207.54</v>
      </c>
      <c r="L221" s="114"/>
    </row>
    <row r="222" s="35" customFormat="true" customHeight="true" spans="1:12">
      <c r="A222" s="94"/>
      <c r="B222" s="95" t="s">
        <v>13</v>
      </c>
      <c r="C222" s="95" t="s">
        <v>140</v>
      </c>
      <c r="D222" s="107">
        <v>50000</v>
      </c>
      <c r="E222" s="102">
        <v>44123</v>
      </c>
      <c r="F222" s="102">
        <v>44305</v>
      </c>
      <c r="G222" s="107">
        <v>7289.86</v>
      </c>
      <c r="H222" s="128">
        <v>0.5</v>
      </c>
      <c r="I222" s="117">
        <v>0.364493</v>
      </c>
      <c r="J222" s="118">
        <v>0.2</v>
      </c>
      <c r="K222" s="108">
        <v>1457.97</v>
      </c>
      <c r="L222" s="114"/>
    </row>
    <row r="223" s="35" customFormat="true" customHeight="true" spans="1:12">
      <c r="A223" s="94"/>
      <c r="B223" s="95" t="s">
        <v>13</v>
      </c>
      <c r="C223" s="95" t="s">
        <v>140</v>
      </c>
      <c r="D223" s="107">
        <v>261000</v>
      </c>
      <c r="E223" s="102">
        <v>44124</v>
      </c>
      <c r="F223" s="102">
        <v>44306</v>
      </c>
      <c r="G223" s="107">
        <v>37907.33</v>
      </c>
      <c r="H223" s="128">
        <v>0.5</v>
      </c>
      <c r="I223" s="117">
        <v>1.895367</v>
      </c>
      <c r="J223" s="118">
        <v>0.2</v>
      </c>
      <c r="K223" s="108">
        <v>7581.47</v>
      </c>
      <c r="L223" s="114"/>
    </row>
    <row r="224" s="35" customFormat="true" customHeight="true" spans="1:12">
      <c r="A224" s="94"/>
      <c r="B224" s="95" t="s">
        <v>13</v>
      </c>
      <c r="C224" s="95" t="s">
        <v>140</v>
      </c>
      <c r="D224" s="107">
        <v>400000</v>
      </c>
      <c r="E224" s="102">
        <v>44127</v>
      </c>
      <c r="F224" s="102">
        <v>44309</v>
      </c>
      <c r="G224" s="107">
        <v>116053.36</v>
      </c>
      <c r="H224" s="128">
        <v>0.5</v>
      </c>
      <c r="I224" s="117">
        <v>5.802668</v>
      </c>
      <c r="J224" s="118">
        <v>0.2</v>
      </c>
      <c r="K224" s="108">
        <v>23210.67</v>
      </c>
      <c r="L224" s="114"/>
    </row>
    <row r="225" s="35" customFormat="true" customHeight="true" spans="1:12">
      <c r="A225" s="94"/>
      <c r="B225" s="95" t="s">
        <v>13</v>
      </c>
      <c r="C225" s="95" t="s">
        <v>140</v>
      </c>
      <c r="D225" s="107">
        <v>20000</v>
      </c>
      <c r="E225" s="102">
        <v>44134</v>
      </c>
      <c r="F225" s="102">
        <v>44316</v>
      </c>
      <c r="G225" s="107">
        <v>2913.65</v>
      </c>
      <c r="H225" s="128">
        <v>0.5</v>
      </c>
      <c r="I225" s="117">
        <v>0.145683</v>
      </c>
      <c r="J225" s="118">
        <v>0.2</v>
      </c>
      <c r="K225" s="108">
        <v>582.73</v>
      </c>
      <c r="L225" s="114"/>
    </row>
    <row r="226" s="35" customFormat="true" customHeight="true" spans="1:12">
      <c r="A226" s="94"/>
      <c r="B226" s="95" t="s">
        <v>13</v>
      </c>
      <c r="C226" s="95" t="s">
        <v>140</v>
      </c>
      <c r="D226" s="107">
        <v>173000</v>
      </c>
      <c r="E226" s="102">
        <v>44271</v>
      </c>
      <c r="F226" s="102">
        <v>44455</v>
      </c>
      <c r="G226" s="107">
        <v>148702.99</v>
      </c>
      <c r="H226" s="128">
        <v>0.4</v>
      </c>
      <c r="I226" s="117">
        <v>5.94812</v>
      </c>
      <c r="J226" s="118">
        <v>0.1</v>
      </c>
      <c r="K226" s="108">
        <v>14870.3</v>
      </c>
      <c r="L226" s="114"/>
    </row>
    <row r="227" s="35" customFormat="true" customHeight="true" spans="1:12">
      <c r="A227" s="94"/>
      <c r="B227" s="95" t="s">
        <v>13</v>
      </c>
      <c r="C227" s="95" t="s">
        <v>140</v>
      </c>
      <c r="D227" s="107">
        <v>42000</v>
      </c>
      <c r="E227" s="102">
        <v>44273</v>
      </c>
      <c r="F227" s="102">
        <v>44457</v>
      </c>
      <c r="G227" s="107">
        <v>36111.56</v>
      </c>
      <c r="H227" s="128">
        <v>0.4</v>
      </c>
      <c r="I227" s="117">
        <v>1.444462</v>
      </c>
      <c r="J227" s="118">
        <v>0.1</v>
      </c>
      <c r="K227" s="108">
        <v>3611.15</v>
      </c>
      <c r="L227" s="114"/>
    </row>
    <row r="228" s="35" customFormat="true" customHeight="true" spans="1:12">
      <c r="A228" s="94"/>
      <c r="B228" s="95" t="s">
        <v>13</v>
      </c>
      <c r="C228" s="95" t="s">
        <v>140</v>
      </c>
      <c r="D228" s="107">
        <v>526500</v>
      </c>
      <c r="E228" s="102">
        <v>44280</v>
      </c>
      <c r="F228" s="102">
        <v>44464</v>
      </c>
      <c r="G228" s="107">
        <v>526458.1</v>
      </c>
      <c r="H228" s="128">
        <v>0.4</v>
      </c>
      <c r="I228" s="117">
        <v>21.058324</v>
      </c>
      <c r="J228" s="118">
        <v>0.1</v>
      </c>
      <c r="K228" s="108">
        <v>52645.81</v>
      </c>
      <c r="L228" s="114"/>
    </row>
    <row r="229" s="35" customFormat="true" customHeight="true" spans="1:12">
      <c r="A229" s="94"/>
      <c r="B229" s="95" t="s">
        <v>13</v>
      </c>
      <c r="C229" s="95" t="s">
        <v>140</v>
      </c>
      <c r="D229" s="107">
        <v>300000</v>
      </c>
      <c r="E229" s="102">
        <v>44250</v>
      </c>
      <c r="F229" s="102">
        <v>44431</v>
      </c>
      <c r="G229" s="107">
        <v>257765.94</v>
      </c>
      <c r="H229" s="128">
        <v>0.4</v>
      </c>
      <c r="I229" s="117">
        <v>10.310637</v>
      </c>
      <c r="J229" s="118">
        <v>0.1</v>
      </c>
      <c r="K229" s="108">
        <v>25776.59</v>
      </c>
      <c r="L229" s="114"/>
    </row>
    <row r="230" s="35" customFormat="true" customHeight="true" spans="1:12">
      <c r="A230" s="94"/>
      <c r="B230" s="95" t="s">
        <v>13</v>
      </c>
      <c r="C230" s="95" t="s">
        <v>140</v>
      </c>
      <c r="D230" s="107">
        <v>190000</v>
      </c>
      <c r="E230" s="102">
        <v>44218</v>
      </c>
      <c r="F230" s="102">
        <v>44399</v>
      </c>
      <c r="G230" s="107">
        <v>136469.55</v>
      </c>
      <c r="H230" s="128">
        <v>0.4</v>
      </c>
      <c r="I230" s="117">
        <v>5.458782</v>
      </c>
      <c r="J230" s="118">
        <v>0.1</v>
      </c>
      <c r="K230" s="108">
        <v>13646.96</v>
      </c>
      <c r="L230" s="114"/>
    </row>
    <row r="231" s="35" customFormat="true" customHeight="true" spans="1:12">
      <c r="A231" s="94"/>
      <c r="B231" s="95" t="s">
        <v>13</v>
      </c>
      <c r="C231" s="95" t="s">
        <v>140</v>
      </c>
      <c r="D231" s="107">
        <v>230000</v>
      </c>
      <c r="E231" s="102">
        <v>44222</v>
      </c>
      <c r="F231" s="102">
        <v>44403</v>
      </c>
      <c r="G231" s="107">
        <v>165200</v>
      </c>
      <c r="H231" s="128">
        <v>0.4</v>
      </c>
      <c r="I231" s="117">
        <v>6.608</v>
      </c>
      <c r="J231" s="118">
        <v>0.1</v>
      </c>
      <c r="K231" s="108">
        <v>16520</v>
      </c>
      <c r="L231" s="114"/>
    </row>
    <row r="232" s="35" customFormat="true" customHeight="true" spans="1:12">
      <c r="A232" s="94"/>
      <c r="B232" s="95" t="s">
        <v>13</v>
      </c>
      <c r="C232" s="95" t="s">
        <v>140</v>
      </c>
      <c r="D232" s="107">
        <v>5000</v>
      </c>
      <c r="E232" s="102">
        <v>44224</v>
      </c>
      <c r="F232" s="102">
        <v>44405</v>
      </c>
      <c r="G232" s="107">
        <v>2154.77</v>
      </c>
      <c r="H232" s="128">
        <v>0.4</v>
      </c>
      <c r="I232" s="117">
        <v>0.08619</v>
      </c>
      <c r="J232" s="118">
        <v>0.1</v>
      </c>
      <c r="K232" s="108">
        <v>215.47</v>
      </c>
      <c r="L232" s="114"/>
    </row>
    <row r="233" s="35" customFormat="true" customHeight="true" spans="1:12">
      <c r="A233" s="96"/>
      <c r="B233" s="97" t="s">
        <v>13</v>
      </c>
      <c r="C233" s="97" t="s">
        <v>140</v>
      </c>
      <c r="D233" s="107">
        <v>360000</v>
      </c>
      <c r="E233" s="102">
        <v>44187</v>
      </c>
      <c r="F233" s="102">
        <v>44369</v>
      </c>
      <c r="G233" s="107">
        <v>207525</v>
      </c>
      <c r="H233" s="128">
        <v>0.5</v>
      </c>
      <c r="I233" s="117">
        <v>10.37625</v>
      </c>
      <c r="J233" s="118">
        <v>0.2</v>
      </c>
      <c r="K233" s="108">
        <v>41505</v>
      </c>
      <c r="L233" s="116"/>
    </row>
    <row r="234" s="35" customFormat="true" customHeight="true" spans="1:12">
      <c r="A234" s="91">
        <v>107</v>
      </c>
      <c r="B234" s="92" t="s">
        <v>13</v>
      </c>
      <c r="C234" s="92" t="s">
        <v>141</v>
      </c>
      <c r="D234" s="107">
        <v>238900</v>
      </c>
      <c r="E234" s="102">
        <v>44173</v>
      </c>
      <c r="F234" s="102">
        <v>44355</v>
      </c>
      <c r="G234" s="103">
        <v>1192191.72</v>
      </c>
      <c r="H234" s="109">
        <v>0.5</v>
      </c>
      <c r="I234" s="111">
        <v>59.609586</v>
      </c>
      <c r="J234" s="109">
        <v>0.2</v>
      </c>
      <c r="K234" s="103">
        <v>238438.34</v>
      </c>
      <c r="L234" s="112" t="s">
        <v>15</v>
      </c>
    </row>
    <row r="235" s="35" customFormat="true" customHeight="true" spans="1:12">
      <c r="A235" s="94"/>
      <c r="B235" s="95" t="s">
        <v>13</v>
      </c>
      <c r="C235" s="95" t="s">
        <v>141</v>
      </c>
      <c r="D235" s="107">
        <v>970800</v>
      </c>
      <c r="E235" s="102">
        <v>44179</v>
      </c>
      <c r="F235" s="102">
        <v>44361</v>
      </c>
      <c r="G235" s="105"/>
      <c r="H235" s="109">
        <v>0.5</v>
      </c>
      <c r="I235" s="113"/>
      <c r="J235" s="109">
        <v>0.2</v>
      </c>
      <c r="K235" s="105"/>
      <c r="L235" s="114"/>
    </row>
    <row r="236" s="35" customFormat="true" customHeight="true" spans="1:12">
      <c r="A236" s="96"/>
      <c r="B236" s="97" t="s">
        <v>13</v>
      </c>
      <c r="C236" s="97" t="s">
        <v>141</v>
      </c>
      <c r="D236" s="107">
        <v>37300</v>
      </c>
      <c r="E236" s="102">
        <v>44158</v>
      </c>
      <c r="F236" s="102">
        <v>44339</v>
      </c>
      <c r="G236" s="106"/>
      <c r="H236" s="109">
        <v>0.5</v>
      </c>
      <c r="I236" s="115"/>
      <c r="J236" s="109">
        <v>0.2</v>
      </c>
      <c r="K236" s="106"/>
      <c r="L236" s="116"/>
    </row>
    <row r="237" s="35" customFormat="true" customHeight="true" spans="1:12">
      <c r="A237" s="93">
        <v>108</v>
      </c>
      <c r="B237" s="93" t="s">
        <v>13</v>
      </c>
      <c r="C237" s="93" t="s">
        <v>142</v>
      </c>
      <c r="D237" s="107">
        <v>1525000</v>
      </c>
      <c r="E237" s="102">
        <v>44116</v>
      </c>
      <c r="F237" s="102">
        <v>44298</v>
      </c>
      <c r="G237" s="107">
        <v>1096621.83</v>
      </c>
      <c r="H237" s="109">
        <v>0.5</v>
      </c>
      <c r="I237" s="117">
        <v>54.831092</v>
      </c>
      <c r="J237" s="118">
        <v>0.2</v>
      </c>
      <c r="K237" s="108">
        <v>219324.37</v>
      </c>
      <c r="L237" s="77" t="s">
        <v>15</v>
      </c>
    </row>
    <row r="238" s="35" customFormat="true" customHeight="true" spans="1:12">
      <c r="A238" s="93">
        <v>109</v>
      </c>
      <c r="B238" s="93" t="s">
        <v>143</v>
      </c>
      <c r="C238" s="93" t="s">
        <v>144</v>
      </c>
      <c r="D238" s="107">
        <v>1425000</v>
      </c>
      <c r="E238" s="102">
        <v>43852</v>
      </c>
      <c r="F238" s="102">
        <v>44218</v>
      </c>
      <c r="G238" s="107">
        <v>871000</v>
      </c>
      <c r="H238" s="109">
        <v>0.4</v>
      </c>
      <c r="I238" s="117">
        <v>34.84</v>
      </c>
      <c r="J238" s="118">
        <v>0.1</v>
      </c>
      <c r="K238" s="108">
        <v>87100</v>
      </c>
      <c r="L238" s="77"/>
    </row>
    <row r="239" s="35" customFormat="true" customHeight="true" spans="1:12">
      <c r="A239" s="91">
        <v>110</v>
      </c>
      <c r="B239" s="92" t="s">
        <v>13</v>
      </c>
      <c r="C239" s="92" t="s">
        <v>145</v>
      </c>
      <c r="D239" s="107">
        <v>330000</v>
      </c>
      <c r="E239" s="102">
        <v>44034</v>
      </c>
      <c r="F239" s="102">
        <v>44218</v>
      </c>
      <c r="G239" s="103">
        <v>1155560.88</v>
      </c>
      <c r="H239" s="109">
        <v>0.5</v>
      </c>
      <c r="I239" s="111">
        <v>57.778044</v>
      </c>
      <c r="J239" s="109">
        <v>0.2</v>
      </c>
      <c r="K239" s="103">
        <v>231112.17</v>
      </c>
      <c r="L239" s="112" t="s">
        <v>15</v>
      </c>
    </row>
    <row r="240" s="35" customFormat="true" customHeight="true" spans="1:12">
      <c r="A240" s="94"/>
      <c r="B240" s="95" t="s">
        <v>13</v>
      </c>
      <c r="C240" s="95" t="s">
        <v>145</v>
      </c>
      <c r="D240" s="107">
        <v>38000</v>
      </c>
      <c r="E240" s="102">
        <v>44055</v>
      </c>
      <c r="F240" s="102">
        <v>44239</v>
      </c>
      <c r="G240" s="105"/>
      <c r="H240" s="109">
        <v>0.5</v>
      </c>
      <c r="I240" s="113"/>
      <c r="J240" s="109">
        <v>0.2</v>
      </c>
      <c r="K240" s="105"/>
      <c r="L240" s="114"/>
    </row>
    <row r="241" s="35" customFormat="true" customHeight="true" spans="1:12">
      <c r="A241" s="94"/>
      <c r="B241" s="95" t="s">
        <v>13</v>
      </c>
      <c r="C241" s="95" t="s">
        <v>145</v>
      </c>
      <c r="D241" s="107">
        <v>449984.01</v>
      </c>
      <c r="E241" s="102">
        <v>43973</v>
      </c>
      <c r="F241" s="102">
        <v>44157</v>
      </c>
      <c r="G241" s="105"/>
      <c r="H241" s="109">
        <v>0.5</v>
      </c>
      <c r="I241" s="113"/>
      <c r="J241" s="109">
        <v>0.2</v>
      </c>
      <c r="K241" s="105"/>
      <c r="L241" s="114"/>
    </row>
    <row r="242" s="35" customFormat="true" customHeight="true" spans="1:12">
      <c r="A242" s="94"/>
      <c r="B242" s="95" t="s">
        <v>13</v>
      </c>
      <c r="C242" s="95" t="s">
        <v>145</v>
      </c>
      <c r="D242" s="107">
        <v>231000</v>
      </c>
      <c r="E242" s="102">
        <v>43992</v>
      </c>
      <c r="F242" s="102">
        <v>44175</v>
      </c>
      <c r="G242" s="105"/>
      <c r="H242" s="109">
        <v>0.5</v>
      </c>
      <c r="I242" s="113"/>
      <c r="J242" s="109">
        <v>0.2</v>
      </c>
      <c r="K242" s="105"/>
      <c r="L242" s="114"/>
    </row>
    <row r="243" s="35" customFormat="true" customHeight="true" spans="1:12">
      <c r="A243" s="94"/>
      <c r="B243" s="95" t="s">
        <v>13</v>
      </c>
      <c r="C243" s="95" t="s">
        <v>145</v>
      </c>
      <c r="D243" s="107">
        <v>310000</v>
      </c>
      <c r="E243" s="102">
        <v>44004</v>
      </c>
      <c r="F243" s="102">
        <v>44187</v>
      </c>
      <c r="G243" s="105"/>
      <c r="H243" s="109">
        <v>0.5</v>
      </c>
      <c r="I243" s="113"/>
      <c r="J243" s="109">
        <v>0.2</v>
      </c>
      <c r="K243" s="105"/>
      <c r="L243" s="114"/>
    </row>
    <row r="244" s="35" customFormat="true" customHeight="true" spans="1:12">
      <c r="A244" s="96"/>
      <c r="B244" s="97" t="s">
        <v>13</v>
      </c>
      <c r="C244" s="97" t="s">
        <v>145</v>
      </c>
      <c r="D244" s="107">
        <v>36000</v>
      </c>
      <c r="E244" s="102">
        <v>44008</v>
      </c>
      <c r="F244" s="102">
        <v>44191</v>
      </c>
      <c r="G244" s="106"/>
      <c r="H244" s="109">
        <v>0.5</v>
      </c>
      <c r="I244" s="115"/>
      <c r="J244" s="109">
        <v>0.2</v>
      </c>
      <c r="K244" s="106"/>
      <c r="L244" s="116"/>
    </row>
    <row r="245" s="35" customFormat="true" customHeight="true" spans="1:12">
      <c r="A245" s="93">
        <v>111</v>
      </c>
      <c r="B245" s="93" t="s">
        <v>40</v>
      </c>
      <c r="C245" s="93" t="s">
        <v>146</v>
      </c>
      <c r="D245" s="107">
        <v>800000</v>
      </c>
      <c r="E245" s="102">
        <v>44181</v>
      </c>
      <c r="F245" s="102">
        <v>44545</v>
      </c>
      <c r="G245" s="107">
        <v>800000</v>
      </c>
      <c r="H245" s="109">
        <v>0.5</v>
      </c>
      <c r="I245" s="117">
        <v>40</v>
      </c>
      <c r="J245" s="118">
        <v>0.2</v>
      </c>
      <c r="K245" s="108">
        <v>160000</v>
      </c>
      <c r="L245" s="77" t="s">
        <v>15</v>
      </c>
    </row>
    <row r="246" s="35" customFormat="true" customHeight="true" spans="1:12">
      <c r="A246" s="93">
        <v>112</v>
      </c>
      <c r="B246" s="93" t="s">
        <v>13</v>
      </c>
      <c r="C246" s="93" t="s">
        <v>147</v>
      </c>
      <c r="D246" s="107">
        <v>650000</v>
      </c>
      <c r="E246" s="102">
        <v>44084</v>
      </c>
      <c r="F246" s="102">
        <v>44265</v>
      </c>
      <c r="G246" s="107">
        <v>379624.73</v>
      </c>
      <c r="H246" s="109">
        <v>0.5</v>
      </c>
      <c r="I246" s="117">
        <v>18.981237</v>
      </c>
      <c r="J246" s="118">
        <v>0.2</v>
      </c>
      <c r="K246" s="108">
        <v>75924.95</v>
      </c>
      <c r="L246" s="77" t="s">
        <v>15</v>
      </c>
    </row>
    <row r="247" s="35" customFormat="true" customHeight="true" spans="1:12">
      <c r="A247" s="93">
        <v>113</v>
      </c>
      <c r="B247" s="93" t="s">
        <v>148</v>
      </c>
      <c r="C247" s="93" t="s">
        <v>90</v>
      </c>
      <c r="D247" s="107">
        <v>6000000</v>
      </c>
      <c r="E247" s="102">
        <v>44104</v>
      </c>
      <c r="F247" s="102">
        <v>44469</v>
      </c>
      <c r="G247" s="107">
        <v>6000000</v>
      </c>
      <c r="H247" s="109">
        <v>0.5</v>
      </c>
      <c r="I247" s="117">
        <v>300</v>
      </c>
      <c r="J247" s="118">
        <v>0.2</v>
      </c>
      <c r="K247" s="108">
        <v>1200000</v>
      </c>
      <c r="L247" s="77" t="s">
        <v>15</v>
      </c>
    </row>
    <row r="248" s="35" customFormat="true" customHeight="true" spans="1:12">
      <c r="A248" s="91">
        <v>114</v>
      </c>
      <c r="B248" s="92" t="s">
        <v>40</v>
      </c>
      <c r="C248" s="92" t="s">
        <v>149</v>
      </c>
      <c r="D248" s="107">
        <v>700000</v>
      </c>
      <c r="E248" s="102">
        <v>44434</v>
      </c>
      <c r="F248" s="102">
        <v>44790</v>
      </c>
      <c r="G248" s="107">
        <v>700000</v>
      </c>
      <c r="H248" s="109">
        <v>0.4</v>
      </c>
      <c r="I248" s="117">
        <v>28</v>
      </c>
      <c r="J248" s="118">
        <v>0.1</v>
      </c>
      <c r="K248" s="108">
        <v>70000</v>
      </c>
      <c r="L248" s="112"/>
    </row>
    <row r="249" s="35" customFormat="true" customHeight="true" spans="1:12">
      <c r="A249" s="96"/>
      <c r="B249" s="97" t="s">
        <v>40</v>
      </c>
      <c r="C249" s="97" t="s">
        <v>149</v>
      </c>
      <c r="D249" s="107">
        <v>600000</v>
      </c>
      <c r="E249" s="102">
        <v>44435</v>
      </c>
      <c r="F249" s="102">
        <v>44790</v>
      </c>
      <c r="G249" s="107">
        <v>600000</v>
      </c>
      <c r="H249" s="109">
        <v>0.4</v>
      </c>
      <c r="I249" s="117">
        <v>24</v>
      </c>
      <c r="J249" s="118">
        <v>0.1</v>
      </c>
      <c r="K249" s="108">
        <v>60000</v>
      </c>
      <c r="L249" s="116"/>
    </row>
    <row r="250" s="35" customFormat="true" customHeight="true" spans="1:12">
      <c r="A250" s="93">
        <v>115</v>
      </c>
      <c r="B250" s="93" t="s">
        <v>55</v>
      </c>
      <c r="C250" s="93" t="s">
        <v>150</v>
      </c>
      <c r="D250" s="107">
        <v>1800000</v>
      </c>
      <c r="E250" s="102">
        <v>44284</v>
      </c>
      <c r="F250" s="102">
        <v>44624</v>
      </c>
      <c r="G250" s="107">
        <v>1800000</v>
      </c>
      <c r="H250" s="109">
        <v>0.4</v>
      </c>
      <c r="I250" s="117">
        <v>72</v>
      </c>
      <c r="J250" s="118">
        <v>0.1</v>
      </c>
      <c r="K250" s="108">
        <v>180000</v>
      </c>
      <c r="L250" s="77"/>
    </row>
    <row r="251" s="35" customFormat="true" customHeight="true" spans="1:12">
      <c r="A251" s="93">
        <v>116</v>
      </c>
      <c r="B251" s="93" t="s">
        <v>55</v>
      </c>
      <c r="C251" s="93" t="s">
        <v>151</v>
      </c>
      <c r="D251" s="107">
        <v>2600000</v>
      </c>
      <c r="E251" s="102">
        <v>44230</v>
      </c>
      <c r="F251" s="102">
        <v>44594</v>
      </c>
      <c r="G251" s="107">
        <v>2600000</v>
      </c>
      <c r="H251" s="109">
        <v>0.4</v>
      </c>
      <c r="I251" s="117">
        <v>104</v>
      </c>
      <c r="J251" s="118">
        <v>0.1</v>
      </c>
      <c r="K251" s="108">
        <v>260000</v>
      </c>
      <c r="L251" s="77"/>
    </row>
    <row r="252" s="35" customFormat="true" customHeight="true" spans="1:12">
      <c r="A252" s="93">
        <v>117</v>
      </c>
      <c r="B252" s="93" t="s">
        <v>122</v>
      </c>
      <c r="C252" s="93" t="s">
        <v>152</v>
      </c>
      <c r="D252" s="107">
        <v>530000</v>
      </c>
      <c r="E252" s="102">
        <v>44282</v>
      </c>
      <c r="F252" s="102">
        <v>44466</v>
      </c>
      <c r="G252" s="107">
        <v>529171.15</v>
      </c>
      <c r="H252" s="109">
        <v>0.4</v>
      </c>
      <c r="I252" s="117">
        <v>21.166846</v>
      </c>
      <c r="J252" s="118">
        <v>0.1</v>
      </c>
      <c r="K252" s="108">
        <v>52917.12</v>
      </c>
      <c r="L252" s="77"/>
    </row>
    <row r="253" s="35" customFormat="true" customHeight="true" spans="1:12">
      <c r="A253" s="93">
        <v>118</v>
      </c>
      <c r="B253" s="93" t="s">
        <v>122</v>
      </c>
      <c r="C253" s="93" t="s">
        <v>153</v>
      </c>
      <c r="D253" s="107">
        <v>800000</v>
      </c>
      <c r="E253" s="102">
        <v>44282</v>
      </c>
      <c r="F253" s="102">
        <v>44466</v>
      </c>
      <c r="G253" s="107">
        <v>800000</v>
      </c>
      <c r="H253" s="109">
        <v>0.4</v>
      </c>
      <c r="I253" s="117">
        <v>32</v>
      </c>
      <c r="J253" s="118">
        <v>0.1</v>
      </c>
      <c r="K253" s="108">
        <v>80000</v>
      </c>
      <c r="L253" s="77"/>
    </row>
    <row r="254" s="35" customFormat="true" customHeight="true" spans="1:12">
      <c r="A254" s="93">
        <v>119</v>
      </c>
      <c r="B254" s="93" t="s">
        <v>122</v>
      </c>
      <c r="C254" s="93" t="s">
        <v>154</v>
      </c>
      <c r="D254" s="107">
        <v>5000000</v>
      </c>
      <c r="E254" s="102">
        <v>44489</v>
      </c>
      <c r="F254" s="102">
        <v>44671</v>
      </c>
      <c r="G254" s="107">
        <v>5000000</v>
      </c>
      <c r="H254" s="109">
        <v>0.5</v>
      </c>
      <c r="I254" s="117">
        <v>250</v>
      </c>
      <c r="J254" s="104">
        <v>0.2</v>
      </c>
      <c r="K254" s="108">
        <v>1000000</v>
      </c>
      <c r="L254" s="136" t="s">
        <v>155</v>
      </c>
    </row>
    <row r="255" s="35" customFormat="true" customHeight="true" spans="1:12">
      <c r="A255" s="93">
        <v>120</v>
      </c>
      <c r="B255" s="93" t="s">
        <v>47</v>
      </c>
      <c r="C255" s="93" t="s">
        <v>156</v>
      </c>
      <c r="D255" s="107">
        <v>2000000</v>
      </c>
      <c r="E255" s="102">
        <v>44384</v>
      </c>
      <c r="F255" s="102">
        <v>44567</v>
      </c>
      <c r="G255" s="107">
        <v>2000000</v>
      </c>
      <c r="H255" s="109">
        <v>0.4</v>
      </c>
      <c r="I255" s="117">
        <v>80</v>
      </c>
      <c r="J255" s="118">
        <v>0.1</v>
      </c>
      <c r="K255" s="108">
        <v>200000</v>
      </c>
      <c r="L255" s="77"/>
    </row>
    <row r="256" s="35" customFormat="true" customHeight="true" spans="1:12">
      <c r="A256" s="93">
        <v>121</v>
      </c>
      <c r="B256" s="93" t="s">
        <v>47</v>
      </c>
      <c r="C256" s="93" t="s">
        <v>156</v>
      </c>
      <c r="D256" s="107">
        <v>3000000</v>
      </c>
      <c r="E256" s="102">
        <v>44348</v>
      </c>
      <c r="F256" s="102">
        <v>44531</v>
      </c>
      <c r="G256" s="107">
        <v>3000000</v>
      </c>
      <c r="H256" s="109">
        <v>0.4</v>
      </c>
      <c r="I256" s="117">
        <v>120</v>
      </c>
      <c r="J256" s="118">
        <v>0.1</v>
      </c>
      <c r="K256" s="108">
        <v>300000</v>
      </c>
      <c r="L256" s="77"/>
    </row>
    <row r="257" s="87" customFormat="true" customHeight="true" spans="1:13">
      <c r="A257" s="137" t="s">
        <v>157</v>
      </c>
      <c r="B257" s="137"/>
      <c r="C257" s="137"/>
      <c r="D257" s="138">
        <f>SUM(D3:D256)</f>
        <v>192331760.18</v>
      </c>
      <c r="E257" s="138"/>
      <c r="F257" s="138"/>
      <c r="G257" s="138">
        <f>SUM(G3:G256)</f>
        <v>172459711.98</v>
      </c>
      <c r="H257" s="137"/>
      <c r="I257" s="139">
        <f>SUM(I3:I256)</f>
        <v>8041.221336</v>
      </c>
      <c r="J257" s="137"/>
      <c r="K257" s="138">
        <f>SUM(K3:K256)</f>
        <v>28053542.91</v>
      </c>
      <c r="L257" s="140"/>
      <c r="M257" s="35"/>
    </row>
    <row r="259" customHeight="true" spans="11:12">
      <c r="K259" s="141" t="s">
        <v>158</v>
      </c>
      <c r="L259" s="141"/>
    </row>
    <row r="260" customHeight="true" spans="11:12">
      <c r="K260" s="142">
        <v>44771</v>
      </c>
      <c r="L260" s="141"/>
    </row>
  </sheetData>
  <autoFilter ref="A2:M257">
    <extLst/>
  </autoFilter>
  <mergeCells count="231">
    <mergeCell ref="A1:L1"/>
    <mergeCell ref="A257:C257"/>
    <mergeCell ref="K259:L259"/>
    <mergeCell ref="K260:L260"/>
    <mergeCell ref="A3:A5"/>
    <mergeCell ref="A18:A22"/>
    <mergeCell ref="A23:A24"/>
    <mergeCell ref="A25:A29"/>
    <mergeCell ref="A30:A31"/>
    <mergeCell ref="A35:A36"/>
    <mergeCell ref="A37:A38"/>
    <mergeCell ref="A42:A43"/>
    <mergeCell ref="A44:A47"/>
    <mergeCell ref="A48:A49"/>
    <mergeCell ref="A61:A64"/>
    <mergeCell ref="A65:A70"/>
    <mergeCell ref="A71:A72"/>
    <mergeCell ref="A87:A90"/>
    <mergeCell ref="A92:A93"/>
    <mergeCell ref="A98:A99"/>
    <mergeCell ref="A101:A102"/>
    <mergeCell ref="A104:A106"/>
    <mergeCell ref="A114:A115"/>
    <mergeCell ref="A118:A122"/>
    <mergeCell ref="A125:A127"/>
    <mergeCell ref="A129:A132"/>
    <mergeCell ref="A133:A138"/>
    <mergeCell ref="A146:A147"/>
    <mergeCell ref="A150:A151"/>
    <mergeCell ref="A152:A155"/>
    <mergeCell ref="A156:A158"/>
    <mergeCell ref="A159:A183"/>
    <mergeCell ref="A184:A188"/>
    <mergeCell ref="A189:A196"/>
    <mergeCell ref="A197:A204"/>
    <mergeCell ref="A205:A210"/>
    <mergeCell ref="A211:A213"/>
    <mergeCell ref="A215:A233"/>
    <mergeCell ref="A234:A236"/>
    <mergeCell ref="A239:A244"/>
    <mergeCell ref="A248:A249"/>
    <mergeCell ref="B3:B5"/>
    <mergeCell ref="B18:B22"/>
    <mergeCell ref="B23:B24"/>
    <mergeCell ref="B25:B29"/>
    <mergeCell ref="B30:B31"/>
    <mergeCell ref="B35:B36"/>
    <mergeCell ref="B37:B38"/>
    <mergeCell ref="B42:B43"/>
    <mergeCell ref="B44:B47"/>
    <mergeCell ref="B48:B49"/>
    <mergeCell ref="B61:B64"/>
    <mergeCell ref="B65:B70"/>
    <mergeCell ref="B71:B72"/>
    <mergeCell ref="B87:B90"/>
    <mergeCell ref="B92:B93"/>
    <mergeCell ref="B98:B99"/>
    <mergeCell ref="B101:B102"/>
    <mergeCell ref="B104:B106"/>
    <mergeCell ref="B114:B115"/>
    <mergeCell ref="B118:B122"/>
    <mergeCell ref="B125:B127"/>
    <mergeCell ref="B129:B132"/>
    <mergeCell ref="B133:B138"/>
    <mergeCell ref="B146:B147"/>
    <mergeCell ref="B150:B151"/>
    <mergeCell ref="B152:B155"/>
    <mergeCell ref="B156:B158"/>
    <mergeCell ref="B159:B183"/>
    <mergeCell ref="B184:B188"/>
    <mergeCell ref="B189:B196"/>
    <mergeCell ref="B197:B204"/>
    <mergeCell ref="B205:B210"/>
    <mergeCell ref="B211:B213"/>
    <mergeCell ref="B215:B233"/>
    <mergeCell ref="B234:B236"/>
    <mergeCell ref="B239:B244"/>
    <mergeCell ref="B248:B249"/>
    <mergeCell ref="C3:C5"/>
    <mergeCell ref="C18:C22"/>
    <mergeCell ref="C23:C24"/>
    <mergeCell ref="C25:C29"/>
    <mergeCell ref="C30:C31"/>
    <mergeCell ref="C35:C36"/>
    <mergeCell ref="C37:C38"/>
    <mergeCell ref="C42:C43"/>
    <mergeCell ref="C44:C47"/>
    <mergeCell ref="C48:C49"/>
    <mergeCell ref="C61:C64"/>
    <mergeCell ref="C65:C70"/>
    <mergeCell ref="C71:C72"/>
    <mergeCell ref="C87:C90"/>
    <mergeCell ref="C92:C93"/>
    <mergeCell ref="C98:C99"/>
    <mergeCell ref="C101:C102"/>
    <mergeCell ref="C104:C106"/>
    <mergeCell ref="C114:C115"/>
    <mergeCell ref="C118:C122"/>
    <mergeCell ref="C125:C127"/>
    <mergeCell ref="C129:C132"/>
    <mergeCell ref="C133:C138"/>
    <mergeCell ref="C146:C147"/>
    <mergeCell ref="C150:C151"/>
    <mergeCell ref="C152:C155"/>
    <mergeCell ref="C156:C158"/>
    <mergeCell ref="C159:C183"/>
    <mergeCell ref="C184:C188"/>
    <mergeCell ref="C189:C196"/>
    <mergeCell ref="C197:C204"/>
    <mergeCell ref="C205:C210"/>
    <mergeCell ref="C211:C213"/>
    <mergeCell ref="C215:C233"/>
    <mergeCell ref="C234:C236"/>
    <mergeCell ref="C239:C244"/>
    <mergeCell ref="C248:C249"/>
    <mergeCell ref="G3:G5"/>
    <mergeCell ref="G18:G22"/>
    <mergeCell ref="G23:G24"/>
    <mergeCell ref="G25:G29"/>
    <mergeCell ref="G30:G31"/>
    <mergeCell ref="G35:G36"/>
    <mergeCell ref="G37:G38"/>
    <mergeCell ref="G42:G43"/>
    <mergeCell ref="G44:G47"/>
    <mergeCell ref="G48:G49"/>
    <mergeCell ref="G87:G90"/>
    <mergeCell ref="G92:G93"/>
    <mergeCell ref="G98:G99"/>
    <mergeCell ref="G101:G102"/>
    <mergeCell ref="G104:G106"/>
    <mergeCell ref="G114:G115"/>
    <mergeCell ref="G118:G122"/>
    <mergeCell ref="G125:G127"/>
    <mergeCell ref="G129:G132"/>
    <mergeCell ref="G133:G138"/>
    <mergeCell ref="G146:G147"/>
    <mergeCell ref="G150:G151"/>
    <mergeCell ref="G152:G155"/>
    <mergeCell ref="G160:G161"/>
    <mergeCell ref="G205:G210"/>
    <mergeCell ref="G211:G213"/>
    <mergeCell ref="G234:G236"/>
    <mergeCell ref="G239:G244"/>
    <mergeCell ref="I3:I5"/>
    <mergeCell ref="I18:I22"/>
    <mergeCell ref="I23:I24"/>
    <mergeCell ref="I30:I31"/>
    <mergeCell ref="I35:I36"/>
    <mergeCell ref="I37:I38"/>
    <mergeCell ref="I42:I43"/>
    <mergeCell ref="I44:I47"/>
    <mergeCell ref="I48:I49"/>
    <mergeCell ref="I92:I93"/>
    <mergeCell ref="I98:I99"/>
    <mergeCell ref="I101:I102"/>
    <mergeCell ref="I114:I115"/>
    <mergeCell ref="I118:I122"/>
    <mergeCell ref="I125:I127"/>
    <mergeCell ref="I129:I132"/>
    <mergeCell ref="I133:I138"/>
    <mergeCell ref="I146:I147"/>
    <mergeCell ref="I150:I151"/>
    <mergeCell ref="I152:I155"/>
    <mergeCell ref="I189:I196"/>
    <mergeCell ref="I197:I204"/>
    <mergeCell ref="I205:I210"/>
    <mergeCell ref="I211:I213"/>
    <mergeCell ref="I234:I236"/>
    <mergeCell ref="I239:I244"/>
    <mergeCell ref="K3:K5"/>
    <mergeCell ref="K18:K22"/>
    <mergeCell ref="K23:K24"/>
    <mergeCell ref="K30:K31"/>
    <mergeCell ref="K35:K36"/>
    <mergeCell ref="K37:K38"/>
    <mergeCell ref="K42:K43"/>
    <mergeCell ref="K44:K47"/>
    <mergeCell ref="K48:K49"/>
    <mergeCell ref="K92:K93"/>
    <mergeCell ref="K98:K99"/>
    <mergeCell ref="K101:K102"/>
    <mergeCell ref="K114:K115"/>
    <mergeCell ref="K118:K122"/>
    <mergeCell ref="K125:K127"/>
    <mergeCell ref="K129:K132"/>
    <mergeCell ref="K133:K138"/>
    <mergeCell ref="K146:K147"/>
    <mergeCell ref="K150:K151"/>
    <mergeCell ref="K152:K155"/>
    <mergeCell ref="K197:K204"/>
    <mergeCell ref="K205:K210"/>
    <mergeCell ref="K211:K213"/>
    <mergeCell ref="K234:K236"/>
    <mergeCell ref="K239:K244"/>
    <mergeCell ref="L3:L5"/>
    <mergeCell ref="L18:L22"/>
    <mergeCell ref="L23:L24"/>
    <mergeCell ref="L25:L29"/>
    <mergeCell ref="L30:L31"/>
    <mergeCell ref="L35:L36"/>
    <mergeCell ref="L37:L38"/>
    <mergeCell ref="L42:L43"/>
    <mergeCell ref="L44:L47"/>
    <mergeCell ref="L48:L49"/>
    <mergeCell ref="L61:L64"/>
    <mergeCell ref="L65:L70"/>
    <mergeCell ref="L71:L72"/>
    <mergeCell ref="L87:L90"/>
    <mergeCell ref="L92:L93"/>
    <mergeCell ref="L98:L99"/>
    <mergeCell ref="L101:L102"/>
    <mergeCell ref="L104:L106"/>
    <mergeCell ref="L114:L115"/>
    <mergeCell ref="L118:L122"/>
    <mergeCell ref="L125:L127"/>
    <mergeCell ref="L129:L132"/>
    <mergeCell ref="L133:L138"/>
    <mergeCell ref="L146:L147"/>
    <mergeCell ref="L150:L151"/>
    <mergeCell ref="L152:L155"/>
    <mergeCell ref="L156:L158"/>
    <mergeCell ref="L159:L183"/>
    <mergeCell ref="L184:L188"/>
    <mergeCell ref="L189:L196"/>
    <mergeCell ref="L197:L204"/>
    <mergeCell ref="L205:L210"/>
    <mergeCell ref="L211:L213"/>
    <mergeCell ref="L215:L233"/>
    <mergeCell ref="L234:L236"/>
    <mergeCell ref="L239:L244"/>
    <mergeCell ref="L248:L249"/>
  </mergeCells>
  <conditionalFormatting sqref="I51">
    <cfRule type="duplicateValues" dxfId="0" priority="7"/>
  </conditionalFormatting>
  <conditionalFormatting sqref="I52">
    <cfRule type="duplicateValues" dxfId="0" priority="6"/>
  </conditionalFormatting>
  <conditionalFormatting sqref="I54">
    <cfRule type="duplicateValues" dxfId="0" priority="5"/>
  </conditionalFormatting>
  <conditionalFormatting sqref="I58">
    <cfRule type="duplicateValues" dxfId="0" priority="4"/>
  </conditionalFormatting>
  <conditionalFormatting sqref="K197">
    <cfRule type="duplicateValues" dxfId="0" priority="8"/>
  </conditionalFormatting>
  <conditionalFormatting sqref="A$1:A$1048576">
    <cfRule type="duplicateValues" dxfId="0" priority="2"/>
  </conditionalFormatting>
  <conditionalFormatting sqref="I87:I90">
    <cfRule type="duplicateValues" dxfId="0" priority="1"/>
  </conditionalFormatting>
  <conditionalFormatting sqref="I25:I29 I50 I53 I55:I57 I59:I86 I91 I103:I113 I123:I124 I139:I145 I156:I159 I162:I189 I197 I205 I211 I214:I234 I237:I239 I245:I256">
    <cfRule type="duplicateValues" dxfId="0" priority="9"/>
  </conditionalFormatting>
  <pageMargins left="0.393055555555556" right="0.393055555555556" top="0.786805555555556" bottom="0.786805555555556" header="0.5" footer="0.5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433"/>
  <sheetViews>
    <sheetView zoomScale="70" zoomScaleNormal="70" workbookViewId="0">
      <pane ySplit="5" topLeftCell="A88" activePane="bottomLeft" state="frozen"/>
      <selection/>
      <selection pane="bottomLeft" activeCell="R94" sqref="R94"/>
    </sheetView>
  </sheetViews>
  <sheetFormatPr defaultColWidth="9" defaultRowHeight="20" customHeight="true"/>
  <cols>
    <col min="1" max="1" width="6.90833333333333" style="1" customWidth="true"/>
    <col min="2" max="2" width="19.1666666666667" style="5" customWidth="true"/>
    <col min="3" max="3" width="22.7833333333333" style="5" customWidth="true"/>
    <col min="4" max="4" width="21.6666666666667" style="1" customWidth="true"/>
    <col min="5" max="5" width="23.8333333333333" style="6" customWidth="true"/>
    <col min="6" max="6" width="14.0916666666667" style="1" customWidth="true"/>
    <col min="7" max="7" width="14.625" style="1" customWidth="true"/>
    <col min="8" max="8" width="23.8333333333333" style="6" customWidth="true"/>
    <col min="9" max="9" width="11.4583333333333" style="1" customWidth="true"/>
    <col min="10" max="12" width="23.8333333333333" style="6" customWidth="true"/>
    <col min="13" max="13" width="34.8666666666667" style="7" customWidth="true"/>
    <col min="14" max="16384" width="9" style="1"/>
  </cols>
  <sheetData>
    <row r="1" s="1" customFormat="true" ht="21.75" spans="1:13">
      <c r="A1" s="8" t="s">
        <v>159</v>
      </c>
      <c r="B1" s="8"/>
      <c r="C1" s="3"/>
      <c r="D1" s="3"/>
      <c r="E1" s="15"/>
      <c r="F1" s="3"/>
      <c r="G1" s="3"/>
      <c r="H1" s="15"/>
      <c r="I1" s="3"/>
      <c r="J1" s="15"/>
      <c r="K1" s="15"/>
      <c r="L1" s="15"/>
      <c r="M1" s="3"/>
    </row>
    <row r="2" s="2" customFormat="true" ht="24.75" spans="1:13">
      <c r="A2" s="9" t="s">
        <v>160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true" ht="24.75" spans="1:13">
      <c r="A3" s="9" t="s">
        <v>161</v>
      </c>
      <c r="B3" s="9"/>
      <c r="C3" s="9"/>
      <c r="D3" s="9"/>
      <c r="E3" s="16"/>
      <c r="F3" s="9"/>
      <c r="G3" s="9"/>
      <c r="H3" s="16"/>
      <c r="I3" s="9"/>
      <c r="J3" s="16"/>
      <c r="K3" s="16"/>
      <c r="L3" s="16"/>
      <c r="M3" s="9"/>
    </row>
    <row r="4" s="3" customFormat="true" ht="21.75" spans="1:13">
      <c r="A4" s="10"/>
      <c r="B4" s="10"/>
      <c r="C4" s="10"/>
      <c r="D4" s="10"/>
      <c r="E4" s="17"/>
      <c r="F4" s="10"/>
      <c r="G4" s="10"/>
      <c r="H4" s="17"/>
      <c r="I4" s="10"/>
      <c r="J4" s="22"/>
      <c r="K4" s="22"/>
      <c r="L4" s="22"/>
      <c r="M4" s="26" t="s">
        <v>162</v>
      </c>
    </row>
    <row r="5" s="4" customFormat="true" ht="34.5" spans="1:13">
      <c r="A5" s="11" t="s">
        <v>1</v>
      </c>
      <c r="B5" s="11" t="s">
        <v>163</v>
      </c>
      <c r="C5" s="11" t="s">
        <v>2</v>
      </c>
      <c r="D5" s="11" t="s">
        <v>3</v>
      </c>
      <c r="E5" s="18" t="s">
        <v>164</v>
      </c>
      <c r="F5" s="19" t="s">
        <v>5</v>
      </c>
      <c r="G5" s="19" t="s">
        <v>6</v>
      </c>
      <c r="H5" s="18" t="s">
        <v>7</v>
      </c>
      <c r="I5" s="23" t="s">
        <v>10</v>
      </c>
      <c r="J5" s="18" t="s">
        <v>11</v>
      </c>
      <c r="K5" s="18" t="s">
        <v>165</v>
      </c>
      <c r="L5" s="18" t="s">
        <v>166</v>
      </c>
      <c r="M5" s="18" t="s">
        <v>12</v>
      </c>
    </row>
    <row r="6" s="35" customFormat="true" ht="33" spans="1:13">
      <c r="A6" s="12">
        <v>1</v>
      </c>
      <c r="B6" s="13" t="s">
        <v>167</v>
      </c>
      <c r="C6" s="14" t="s">
        <v>13</v>
      </c>
      <c r="D6" s="14" t="s">
        <v>168</v>
      </c>
      <c r="E6" s="20">
        <v>300000</v>
      </c>
      <c r="F6" s="21" t="s">
        <v>169</v>
      </c>
      <c r="G6" s="21" t="s">
        <v>170</v>
      </c>
      <c r="H6" s="20">
        <v>300000</v>
      </c>
      <c r="I6" s="24">
        <v>0.1</v>
      </c>
      <c r="J6" s="25">
        <v>30000</v>
      </c>
      <c r="K6" s="25">
        <f>J6-L6</f>
        <v>30000</v>
      </c>
      <c r="L6" s="25">
        <v>0</v>
      </c>
      <c r="M6" s="77"/>
    </row>
    <row r="7" s="35" customFormat="true" ht="33" spans="1:13">
      <c r="A7" s="12">
        <v>2</v>
      </c>
      <c r="B7" s="13" t="s">
        <v>171</v>
      </c>
      <c r="C7" s="14" t="s">
        <v>13</v>
      </c>
      <c r="D7" s="14" t="s">
        <v>172</v>
      </c>
      <c r="E7" s="20">
        <v>346000</v>
      </c>
      <c r="F7" s="21" t="s">
        <v>173</v>
      </c>
      <c r="G7" s="21" t="s">
        <v>174</v>
      </c>
      <c r="H7" s="20">
        <v>268589.49</v>
      </c>
      <c r="I7" s="24">
        <v>0.1</v>
      </c>
      <c r="J7" s="25">
        <v>26858.95</v>
      </c>
      <c r="K7" s="25">
        <f t="shared" ref="K7:K70" si="0">J7-L7</f>
        <v>26858.95</v>
      </c>
      <c r="L7" s="25">
        <v>0</v>
      </c>
      <c r="M7" s="77"/>
    </row>
    <row r="8" s="35" customFormat="true" ht="33" spans="1:13">
      <c r="A8" s="12">
        <v>3</v>
      </c>
      <c r="B8" s="13" t="s">
        <v>175</v>
      </c>
      <c r="C8" s="14" t="s">
        <v>13</v>
      </c>
      <c r="D8" s="14" t="s">
        <v>176</v>
      </c>
      <c r="E8" s="20">
        <v>628000</v>
      </c>
      <c r="F8" s="21" t="s">
        <v>177</v>
      </c>
      <c r="G8" s="21" t="s">
        <v>178</v>
      </c>
      <c r="H8" s="20">
        <v>207365.67</v>
      </c>
      <c r="I8" s="24">
        <v>0.1</v>
      </c>
      <c r="J8" s="25">
        <v>20736.57</v>
      </c>
      <c r="K8" s="25">
        <f t="shared" si="0"/>
        <v>20736.57</v>
      </c>
      <c r="L8" s="25">
        <v>0</v>
      </c>
      <c r="M8" s="78"/>
    </row>
    <row r="9" s="35" customFormat="true" ht="33" spans="1:13">
      <c r="A9" s="12">
        <v>4</v>
      </c>
      <c r="B9" s="13" t="s">
        <v>179</v>
      </c>
      <c r="C9" s="14" t="s">
        <v>13</v>
      </c>
      <c r="D9" s="14" t="s">
        <v>180</v>
      </c>
      <c r="E9" s="20">
        <v>500000</v>
      </c>
      <c r="F9" s="21" t="s">
        <v>181</v>
      </c>
      <c r="G9" s="21" t="s">
        <v>182</v>
      </c>
      <c r="H9" s="20">
        <v>500000</v>
      </c>
      <c r="I9" s="24">
        <v>0.1</v>
      </c>
      <c r="J9" s="25">
        <v>50000</v>
      </c>
      <c r="K9" s="25">
        <f t="shared" si="0"/>
        <v>50000</v>
      </c>
      <c r="L9" s="25">
        <v>0</v>
      </c>
      <c r="M9" s="78"/>
    </row>
    <row r="10" s="35" customFormat="true" ht="33" spans="1:13">
      <c r="A10" s="12">
        <v>5</v>
      </c>
      <c r="B10" s="13" t="s">
        <v>183</v>
      </c>
      <c r="C10" s="14" t="s">
        <v>13</v>
      </c>
      <c r="D10" s="14" t="s">
        <v>184</v>
      </c>
      <c r="E10" s="20">
        <v>500000</v>
      </c>
      <c r="F10" s="21" t="s">
        <v>185</v>
      </c>
      <c r="G10" s="21" t="s">
        <v>186</v>
      </c>
      <c r="H10" s="20">
        <v>500000</v>
      </c>
      <c r="I10" s="24">
        <v>0.1</v>
      </c>
      <c r="J10" s="25">
        <v>50000</v>
      </c>
      <c r="K10" s="25">
        <f t="shared" si="0"/>
        <v>50000</v>
      </c>
      <c r="L10" s="25">
        <v>0</v>
      </c>
      <c r="M10" s="78"/>
    </row>
    <row r="11" s="35" customFormat="true" ht="33" spans="1:13">
      <c r="A11" s="12">
        <v>6</v>
      </c>
      <c r="B11" s="13" t="s">
        <v>187</v>
      </c>
      <c r="C11" s="14" t="s">
        <v>13</v>
      </c>
      <c r="D11" s="14" t="s">
        <v>188</v>
      </c>
      <c r="E11" s="20">
        <v>450000</v>
      </c>
      <c r="F11" s="21" t="s">
        <v>185</v>
      </c>
      <c r="G11" s="21" t="s">
        <v>186</v>
      </c>
      <c r="H11" s="20">
        <v>450000</v>
      </c>
      <c r="I11" s="24">
        <v>0.1</v>
      </c>
      <c r="J11" s="25">
        <v>45000</v>
      </c>
      <c r="K11" s="25">
        <f t="shared" si="0"/>
        <v>45000</v>
      </c>
      <c r="L11" s="25">
        <v>0</v>
      </c>
      <c r="M11" s="78"/>
    </row>
    <row r="12" s="35" customFormat="true" ht="33" spans="1:13">
      <c r="A12" s="12">
        <v>7</v>
      </c>
      <c r="B12" s="13" t="s">
        <v>189</v>
      </c>
      <c r="C12" s="14" t="s">
        <v>13</v>
      </c>
      <c r="D12" s="14" t="s">
        <v>190</v>
      </c>
      <c r="E12" s="20">
        <v>800000</v>
      </c>
      <c r="F12" s="21" t="s">
        <v>191</v>
      </c>
      <c r="G12" s="21" t="s">
        <v>192</v>
      </c>
      <c r="H12" s="20">
        <v>800000</v>
      </c>
      <c r="I12" s="24">
        <v>0.1</v>
      </c>
      <c r="J12" s="25">
        <v>80000</v>
      </c>
      <c r="K12" s="25">
        <f t="shared" si="0"/>
        <v>80000</v>
      </c>
      <c r="L12" s="25">
        <v>0</v>
      </c>
      <c r="M12" s="78"/>
    </row>
    <row r="13" s="35" customFormat="true" ht="33" spans="1:13">
      <c r="A13" s="12">
        <v>8</v>
      </c>
      <c r="B13" s="13" t="s">
        <v>193</v>
      </c>
      <c r="C13" s="14" t="s">
        <v>13</v>
      </c>
      <c r="D13" s="14" t="s">
        <v>194</v>
      </c>
      <c r="E13" s="20">
        <v>990000</v>
      </c>
      <c r="F13" s="21" t="s">
        <v>195</v>
      </c>
      <c r="G13" s="21" t="s">
        <v>196</v>
      </c>
      <c r="H13" s="20">
        <v>990000</v>
      </c>
      <c r="I13" s="24">
        <v>0.1</v>
      </c>
      <c r="J13" s="25">
        <v>99000</v>
      </c>
      <c r="K13" s="25">
        <f t="shared" si="0"/>
        <v>99000</v>
      </c>
      <c r="L13" s="25">
        <v>0</v>
      </c>
      <c r="M13" s="78"/>
    </row>
    <row r="14" s="35" customFormat="true" ht="33" spans="1:13">
      <c r="A14" s="12">
        <v>9</v>
      </c>
      <c r="B14" s="13" t="s">
        <v>197</v>
      </c>
      <c r="C14" s="14" t="s">
        <v>13</v>
      </c>
      <c r="D14" s="14" t="s">
        <v>198</v>
      </c>
      <c r="E14" s="20">
        <v>900000</v>
      </c>
      <c r="F14" s="21" t="s">
        <v>199</v>
      </c>
      <c r="G14" s="21" t="s">
        <v>200</v>
      </c>
      <c r="H14" s="20">
        <v>899999.85</v>
      </c>
      <c r="I14" s="24">
        <v>0.1</v>
      </c>
      <c r="J14" s="25">
        <v>89999.99</v>
      </c>
      <c r="K14" s="25">
        <f t="shared" si="0"/>
        <v>89999.99</v>
      </c>
      <c r="L14" s="25">
        <v>0</v>
      </c>
      <c r="M14" s="77"/>
    </row>
    <row r="15" s="35" customFormat="true" ht="29" customHeight="true" spans="1:13">
      <c r="A15" s="12">
        <v>10</v>
      </c>
      <c r="B15" s="13" t="s">
        <v>201</v>
      </c>
      <c r="C15" s="14" t="s">
        <v>202</v>
      </c>
      <c r="D15" s="14" t="s">
        <v>203</v>
      </c>
      <c r="E15" s="20">
        <v>1800000</v>
      </c>
      <c r="F15" s="21" t="s">
        <v>204</v>
      </c>
      <c r="G15" s="21" t="s">
        <v>205</v>
      </c>
      <c r="H15" s="20">
        <v>1800000</v>
      </c>
      <c r="I15" s="24">
        <v>0.1</v>
      </c>
      <c r="J15" s="25">
        <v>180000</v>
      </c>
      <c r="K15" s="25">
        <f t="shared" si="0"/>
        <v>180000</v>
      </c>
      <c r="L15" s="25">
        <v>0</v>
      </c>
      <c r="M15" s="77"/>
    </row>
    <row r="16" s="35" customFormat="true" ht="33" spans="1:13">
      <c r="A16" s="12">
        <v>11</v>
      </c>
      <c r="B16" s="13" t="s">
        <v>206</v>
      </c>
      <c r="C16" s="14" t="s">
        <v>13</v>
      </c>
      <c r="D16" s="14" t="s">
        <v>207</v>
      </c>
      <c r="E16" s="20">
        <v>980000</v>
      </c>
      <c r="F16" s="21" t="s">
        <v>208</v>
      </c>
      <c r="G16" s="21" t="s">
        <v>209</v>
      </c>
      <c r="H16" s="20">
        <v>980000</v>
      </c>
      <c r="I16" s="24">
        <v>0.1</v>
      </c>
      <c r="J16" s="25">
        <v>98000</v>
      </c>
      <c r="K16" s="25">
        <f t="shared" si="0"/>
        <v>98000</v>
      </c>
      <c r="L16" s="25">
        <v>0</v>
      </c>
      <c r="M16" s="77"/>
    </row>
    <row r="17" s="35" customFormat="true" ht="33" spans="1:13">
      <c r="A17" s="12">
        <v>12</v>
      </c>
      <c r="B17" s="13" t="s">
        <v>210</v>
      </c>
      <c r="C17" s="14" t="s">
        <v>211</v>
      </c>
      <c r="D17" s="14" t="s">
        <v>212</v>
      </c>
      <c r="E17" s="20">
        <v>1000000</v>
      </c>
      <c r="F17" s="21" t="s">
        <v>213</v>
      </c>
      <c r="G17" s="21" t="s">
        <v>214</v>
      </c>
      <c r="H17" s="20">
        <v>1000000</v>
      </c>
      <c r="I17" s="24">
        <v>0.1</v>
      </c>
      <c r="J17" s="25">
        <v>100000</v>
      </c>
      <c r="K17" s="25">
        <f t="shared" si="0"/>
        <v>100000</v>
      </c>
      <c r="L17" s="25">
        <v>0</v>
      </c>
      <c r="M17" s="77"/>
    </row>
    <row r="18" s="35" customFormat="true" ht="33" spans="1:13">
      <c r="A18" s="12">
        <v>13</v>
      </c>
      <c r="B18" s="13" t="s">
        <v>215</v>
      </c>
      <c r="C18" s="14" t="s">
        <v>13</v>
      </c>
      <c r="D18" s="14" t="s">
        <v>216</v>
      </c>
      <c r="E18" s="20">
        <v>775000</v>
      </c>
      <c r="F18" s="21" t="s">
        <v>217</v>
      </c>
      <c r="G18" s="21" t="s">
        <v>218</v>
      </c>
      <c r="H18" s="20">
        <v>775000</v>
      </c>
      <c r="I18" s="24">
        <v>0.1</v>
      </c>
      <c r="J18" s="25">
        <v>77500</v>
      </c>
      <c r="K18" s="25">
        <f t="shared" si="0"/>
        <v>77500</v>
      </c>
      <c r="L18" s="25">
        <v>0</v>
      </c>
      <c r="M18" s="78"/>
    </row>
    <row r="19" s="35" customFormat="true" ht="33" spans="1:13">
      <c r="A19" s="12">
        <v>14</v>
      </c>
      <c r="B19" s="13" t="s">
        <v>219</v>
      </c>
      <c r="C19" s="14" t="s">
        <v>13</v>
      </c>
      <c r="D19" s="14" t="s">
        <v>220</v>
      </c>
      <c r="E19" s="20">
        <v>200000</v>
      </c>
      <c r="F19" s="21" t="s">
        <v>221</v>
      </c>
      <c r="G19" s="21" t="s">
        <v>222</v>
      </c>
      <c r="H19" s="20">
        <v>198913.93</v>
      </c>
      <c r="I19" s="24">
        <v>0.1</v>
      </c>
      <c r="J19" s="25">
        <v>19891.39</v>
      </c>
      <c r="K19" s="25">
        <f t="shared" si="0"/>
        <v>19891.39</v>
      </c>
      <c r="L19" s="25">
        <v>0</v>
      </c>
      <c r="M19" s="78"/>
    </row>
    <row r="20" s="35" customFormat="true" ht="33" spans="1:13">
      <c r="A20" s="12">
        <v>15</v>
      </c>
      <c r="B20" s="13" t="s">
        <v>223</v>
      </c>
      <c r="C20" s="14" t="s">
        <v>13</v>
      </c>
      <c r="D20" s="14" t="s">
        <v>224</v>
      </c>
      <c r="E20" s="20">
        <v>100000</v>
      </c>
      <c r="F20" s="21" t="s">
        <v>225</v>
      </c>
      <c r="G20" s="21" t="s">
        <v>226</v>
      </c>
      <c r="H20" s="20">
        <v>99845.93</v>
      </c>
      <c r="I20" s="24">
        <v>0.1</v>
      </c>
      <c r="J20" s="25">
        <v>9984.59</v>
      </c>
      <c r="K20" s="25">
        <f t="shared" si="0"/>
        <v>9984.59</v>
      </c>
      <c r="L20" s="25">
        <v>0</v>
      </c>
      <c r="M20" s="78"/>
    </row>
    <row r="21" s="35" customFormat="true" ht="33" spans="1:13">
      <c r="A21" s="12">
        <v>16</v>
      </c>
      <c r="B21" s="13" t="s">
        <v>227</v>
      </c>
      <c r="C21" s="14" t="s">
        <v>13</v>
      </c>
      <c r="D21" s="14" t="s">
        <v>228</v>
      </c>
      <c r="E21" s="20">
        <v>200000</v>
      </c>
      <c r="F21" s="21" t="s">
        <v>221</v>
      </c>
      <c r="G21" s="21" t="s">
        <v>222</v>
      </c>
      <c r="H21" s="20">
        <v>200000</v>
      </c>
      <c r="I21" s="24">
        <v>0.1</v>
      </c>
      <c r="J21" s="25">
        <v>20000</v>
      </c>
      <c r="K21" s="25">
        <f t="shared" si="0"/>
        <v>20000</v>
      </c>
      <c r="L21" s="25">
        <v>0</v>
      </c>
      <c r="M21" s="78"/>
    </row>
    <row r="22" s="35" customFormat="true" ht="33" spans="1:13">
      <c r="A22" s="12">
        <v>17</v>
      </c>
      <c r="B22" s="13" t="s">
        <v>229</v>
      </c>
      <c r="C22" s="14" t="s">
        <v>13</v>
      </c>
      <c r="D22" s="14" t="s">
        <v>230</v>
      </c>
      <c r="E22" s="20">
        <v>100000</v>
      </c>
      <c r="F22" s="21" t="s">
        <v>225</v>
      </c>
      <c r="G22" s="21" t="s">
        <v>226</v>
      </c>
      <c r="H22" s="20">
        <v>100000</v>
      </c>
      <c r="I22" s="24">
        <v>0.1</v>
      </c>
      <c r="J22" s="25">
        <v>10000</v>
      </c>
      <c r="K22" s="25">
        <f t="shared" si="0"/>
        <v>10000</v>
      </c>
      <c r="L22" s="25">
        <v>0</v>
      </c>
      <c r="M22" s="77"/>
    </row>
    <row r="23" s="35" customFormat="true" ht="28" customHeight="true" spans="1:13">
      <c r="A23" s="12">
        <v>18</v>
      </c>
      <c r="B23" s="13" t="s">
        <v>231</v>
      </c>
      <c r="C23" s="14" t="s">
        <v>202</v>
      </c>
      <c r="D23" s="14" t="s">
        <v>232</v>
      </c>
      <c r="E23" s="20">
        <v>700000</v>
      </c>
      <c r="F23" s="21" t="s">
        <v>233</v>
      </c>
      <c r="G23" s="21" t="s">
        <v>234</v>
      </c>
      <c r="H23" s="20">
        <v>700000</v>
      </c>
      <c r="I23" s="24">
        <v>0.1</v>
      </c>
      <c r="J23" s="25">
        <v>70000</v>
      </c>
      <c r="K23" s="25">
        <f t="shared" si="0"/>
        <v>70000</v>
      </c>
      <c r="L23" s="25">
        <v>0</v>
      </c>
      <c r="M23" s="79"/>
    </row>
    <row r="24" s="35" customFormat="true" ht="30" customHeight="true" spans="1:13">
      <c r="A24" s="12">
        <v>19</v>
      </c>
      <c r="B24" s="13" t="s">
        <v>235</v>
      </c>
      <c r="C24" s="14" t="s">
        <v>202</v>
      </c>
      <c r="D24" s="14" t="s">
        <v>236</v>
      </c>
      <c r="E24" s="20">
        <v>500000</v>
      </c>
      <c r="F24" s="21" t="s">
        <v>237</v>
      </c>
      <c r="G24" s="21" t="s">
        <v>238</v>
      </c>
      <c r="H24" s="20">
        <v>500000</v>
      </c>
      <c r="I24" s="24">
        <v>0.1</v>
      </c>
      <c r="J24" s="25">
        <v>50000</v>
      </c>
      <c r="K24" s="25">
        <f t="shared" si="0"/>
        <v>50000</v>
      </c>
      <c r="L24" s="25">
        <v>0</v>
      </c>
      <c r="M24" s="77"/>
    </row>
    <row r="25" s="35" customFormat="true" ht="33" spans="1:13">
      <c r="A25" s="12">
        <v>20</v>
      </c>
      <c r="B25" s="13" t="s">
        <v>239</v>
      </c>
      <c r="C25" s="14" t="s">
        <v>240</v>
      </c>
      <c r="D25" s="14" t="s">
        <v>241</v>
      </c>
      <c r="E25" s="20">
        <v>500000</v>
      </c>
      <c r="F25" s="21" t="s">
        <v>242</v>
      </c>
      <c r="G25" s="21" t="s">
        <v>243</v>
      </c>
      <c r="H25" s="20">
        <v>500000</v>
      </c>
      <c r="I25" s="24">
        <v>0.1</v>
      </c>
      <c r="J25" s="25">
        <v>50000</v>
      </c>
      <c r="K25" s="25">
        <f t="shared" si="0"/>
        <v>50000</v>
      </c>
      <c r="L25" s="25">
        <v>0</v>
      </c>
      <c r="M25" s="77"/>
    </row>
    <row r="26" s="35" customFormat="true" ht="33" spans="1:13">
      <c r="A26" s="12">
        <v>21</v>
      </c>
      <c r="B26" s="13" t="s">
        <v>244</v>
      </c>
      <c r="C26" s="14" t="s">
        <v>21</v>
      </c>
      <c r="D26" s="14" t="s">
        <v>245</v>
      </c>
      <c r="E26" s="20">
        <v>953000</v>
      </c>
      <c r="F26" s="21" t="s">
        <v>246</v>
      </c>
      <c r="G26" s="21" t="s">
        <v>247</v>
      </c>
      <c r="H26" s="20">
        <v>953000</v>
      </c>
      <c r="I26" s="24">
        <v>0.1</v>
      </c>
      <c r="J26" s="25">
        <v>95300</v>
      </c>
      <c r="K26" s="25">
        <f t="shared" si="0"/>
        <v>95300</v>
      </c>
      <c r="L26" s="25">
        <v>0</v>
      </c>
      <c r="M26" s="78"/>
    </row>
    <row r="27" s="35" customFormat="true" ht="33" spans="1:13">
      <c r="A27" s="12">
        <v>22</v>
      </c>
      <c r="B27" s="13" t="s">
        <v>248</v>
      </c>
      <c r="C27" s="14" t="s">
        <v>21</v>
      </c>
      <c r="D27" s="14" t="s">
        <v>249</v>
      </c>
      <c r="E27" s="20">
        <v>500000</v>
      </c>
      <c r="F27" s="21" t="s">
        <v>250</v>
      </c>
      <c r="G27" s="21" t="s">
        <v>251</v>
      </c>
      <c r="H27" s="20">
        <v>500000</v>
      </c>
      <c r="I27" s="24">
        <v>0.1</v>
      </c>
      <c r="J27" s="25">
        <v>50000</v>
      </c>
      <c r="K27" s="25">
        <f t="shared" si="0"/>
        <v>50000</v>
      </c>
      <c r="L27" s="25">
        <v>0</v>
      </c>
      <c r="M27" s="78"/>
    </row>
    <row r="28" s="35" customFormat="true" ht="33" spans="1:13">
      <c r="A28" s="12">
        <v>23</v>
      </c>
      <c r="B28" s="13" t="s">
        <v>252</v>
      </c>
      <c r="C28" s="14" t="s">
        <v>253</v>
      </c>
      <c r="D28" s="14" t="s">
        <v>254</v>
      </c>
      <c r="E28" s="20">
        <v>500000</v>
      </c>
      <c r="F28" s="21" t="s">
        <v>255</v>
      </c>
      <c r="G28" s="21" t="s">
        <v>256</v>
      </c>
      <c r="H28" s="20">
        <v>499651</v>
      </c>
      <c r="I28" s="24">
        <v>0.1</v>
      </c>
      <c r="J28" s="25">
        <v>49965.1</v>
      </c>
      <c r="K28" s="25">
        <f t="shared" si="0"/>
        <v>49965.1</v>
      </c>
      <c r="L28" s="25">
        <v>0</v>
      </c>
      <c r="M28" s="78"/>
    </row>
    <row r="29" s="35" customFormat="true" ht="33" spans="1:13">
      <c r="A29" s="12">
        <v>24</v>
      </c>
      <c r="B29" s="13" t="s">
        <v>257</v>
      </c>
      <c r="C29" s="14" t="s">
        <v>13</v>
      </c>
      <c r="D29" s="14" t="s">
        <v>258</v>
      </c>
      <c r="E29" s="20">
        <v>1800000</v>
      </c>
      <c r="F29" s="21" t="s">
        <v>259</v>
      </c>
      <c r="G29" s="21" t="s">
        <v>260</v>
      </c>
      <c r="H29" s="20">
        <v>1800000</v>
      </c>
      <c r="I29" s="24">
        <v>0.1</v>
      </c>
      <c r="J29" s="25">
        <v>180000</v>
      </c>
      <c r="K29" s="25">
        <f t="shared" si="0"/>
        <v>180000</v>
      </c>
      <c r="L29" s="25">
        <v>0</v>
      </c>
      <c r="M29" s="78"/>
    </row>
    <row r="30" s="35" customFormat="true" ht="33" spans="1:13">
      <c r="A30" s="12">
        <v>25</v>
      </c>
      <c r="B30" s="13" t="s">
        <v>261</v>
      </c>
      <c r="C30" s="14" t="s">
        <v>262</v>
      </c>
      <c r="D30" s="14" t="s">
        <v>263</v>
      </c>
      <c r="E30" s="20">
        <v>2489000</v>
      </c>
      <c r="F30" s="21" t="s">
        <v>264</v>
      </c>
      <c r="G30" s="21" t="s">
        <v>265</v>
      </c>
      <c r="H30" s="20">
        <v>2467396.65</v>
      </c>
      <c r="I30" s="24">
        <v>0.1</v>
      </c>
      <c r="J30" s="25">
        <v>246739.67</v>
      </c>
      <c r="K30" s="25">
        <f t="shared" si="0"/>
        <v>246739.67</v>
      </c>
      <c r="L30" s="25">
        <v>0</v>
      </c>
      <c r="M30" s="78"/>
    </row>
    <row r="31" s="35" customFormat="true" ht="33" spans="1:13">
      <c r="A31" s="12">
        <v>26</v>
      </c>
      <c r="B31" s="13" t="s">
        <v>266</v>
      </c>
      <c r="C31" s="14" t="s">
        <v>13</v>
      </c>
      <c r="D31" s="14" t="s">
        <v>267</v>
      </c>
      <c r="E31" s="20">
        <v>985000</v>
      </c>
      <c r="F31" s="21" t="s">
        <v>268</v>
      </c>
      <c r="G31" s="21" t="s">
        <v>269</v>
      </c>
      <c r="H31" s="20">
        <v>985000</v>
      </c>
      <c r="I31" s="24">
        <v>0.1</v>
      </c>
      <c r="J31" s="25">
        <v>98500</v>
      </c>
      <c r="K31" s="25">
        <f t="shared" si="0"/>
        <v>98500</v>
      </c>
      <c r="L31" s="25">
        <v>0</v>
      </c>
      <c r="M31" s="78"/>
    </row>
    <row r="32" s="35" customFormat="true" ht="33" spans="1:13">
      <c r="A32" s="12">
        <v>27</v>
      </c>
      <c r="B32" s="13" t="s">
        <v>270</v>
      </c>
      <c r="C32" s="14" t="s">
        <v>13</v>
      </c>
      <c r="D32" s="14" t="s">
        <v>271</v>
      </c>
      <c r="E32" s="20">
        <v>1400000</v>
      </c>
      <c r="F32" s="21" t="s">
        <v>272</v>
      </c>
      <c r="G32" s="21" t="s">
        <v>273</v>
      </c>
      <c r="H32" s="20">
        <v>1400000</v>
      </c>
      <c r="I32" s="24">
        <v>0.1</v>
      </c>
      <c r="J32" s="25">
        <v>140000</v>
      </c>
      <c r="K32" s="25">
        <f t="shared" si="0"/>
        <v>140000</v>
      </c>
      <c r="L32" s="25">
        <v>0</v>
      </c>
      <c r="M32" s="78"/>
    </row>
    <row r="33" s="35" customFormat="true" ht="33" spans="1:13">
      <c r="A33" s="12">
        <v>28</v>
      </c>
      <c r="B33" s="13" t="s">
        <v>274</v>
      </c>
      <c r="C33" s="14" t="s">
        <v>13</v>
      </c>
      <c r="D33" s="14" t="s">
        <v>275</v>
      </c>
      <c r="E33" s="20">
        <v>940000</v>
      </c>
      <c r="F33" s="21" t="s">
        <v>276</v>
      </c>
      <c r="G33" s="21" t="s">
        <v>277</v>
      </c>
      <c r="H33" s="20">
        <v>940000</v>
      </c>
      <c r="I33" s="24">
        <v>0.1</v>
      </c>
      <c r="J33" s="25">
        <v>94000</v>
      </c>
      <c r="K33" s="25">
        <f t="shared" si="0"/>
        <v>94000</v>
      </c>
      <c r="L33" s="25">
        <v>0</v>
      </c>
      <c r="M33" s="78"/>
    </row>
    <row r="34" s="35" customFormat="true" ht="33" spans="1:13">
      <c r="A34" s="12">
        <v>29</v>
      </c>
      <c r="B34" s="13" t="s">
        <v>278</v>
      </c>
      <c r="C34" s="14" t="s">
        <v>13</v>
      </c>
      <c r="D34" s="14" t="s">
        <v>279</v>
      </c>
      <c r="E34" s="20">
        <v>480000</v>
      </c>
      <c r="F34" s="21" t="s">
        <v>280</v>
      </c>
      <c r="G34" s="21" t="s">
        <v>281</v>
      </c>
      <c r="H34" s="20">
        <v>480000</v>
      </c>
      <c r="I34" s="24">
        <v>0.1</v>
      </c>
      <c r="J34" s="25">
        <v>48000</v>
      </c>
      <c r="K34" s="25">
        <f t="shared" si="0"/>
        <v>48000</v>
      </c>
      <c r="L34" s="25">
        <v>0</v>
      </c>
      <c r="M34" s="78"/>
    </row>
    <row r="35" s="35" customFormat="true" ht="33" spans="1:13">
      <c r="A35" s="12">
        <v>30</v>
      </c>
      <c r="B35" s="13" t="s">
        <v>282</v>
      </c>
      <c r="C35" s="14" t="s">
        <v>13</v>
      </c>
      <c r="D35" s="14" t="s">
        <v>283</v>
      </c>
      <c r="E35" s="20">
        <v>2000000</v>
      </c>
      <c r="F35" s="21" t="s">
        <v>284</v>
      </c>
      <c r="G35" s="21" t="s">
        <v>285</v>
      </c>
      <c r="H35" s="20">
        <v>2000000</v>
      </c>
      <c r="I35" s="24">
        <v>0.1</v>
      </c>
      <c r="J35" s="25">
        <v>200000</v>
      </c>
      <c r="K35" s="25">
        <f t="shared" si="0"/>
        <v>200000</v>
      </c>
      <c r="L35" s="25">
        <v>0</v>
      </c>
      <c r="M35" s="78"/>
    </row>
    <row r="36" s="35" customFormat="true" ht="33" spans="1:13">
      <c r="A36" s="12">
        <v>31</v>
      </c>
      <c r="B36" s="13" t="s">
        <v>286</v>
      </c>
      <c r="C36" s="14" t="s">
        <v>13</v>
      </c>
      <c r="D36" s="14" t="s">
        <v>283</v>
      </c>
      <c r="E36" s="20">
        <v>4500000</v>
      </c>
      <c r="F36" s="21" t="s">
        <v>284</v>
      </c>
      <c r="G36" s="21" t="s">
        <v>285</v>
      </c>
      <c r="H36" s="20">
        <v>4500000</v>
      </c>
      <c r="I36" s="24">
        <v>0.1</v>
      </c>
      <c r="J36" s="25">
        <v>450000</v>
      </c>
      <c r="K36" s="25">
        <f t="shared" si="0"/>
        <v>450000</v>
      </c>
      <c r="L36" s="25">
        <v>0</v>
      </c>
      <c r="M36" s="78"/>
    </row>
    <row r="37" s="35" customFormat="true" ht="33" customHeight="true" spans="1:13">
      <c r="A37" s="12">
        <v>32</v>
      </c>
      <c r="B37" s="13" t="s">
        <v>287</v>
      </c>
      <c r="C37" s="14" t="s">
        <v>288</v>
      </c>
      <c r="D37" s="14" t="s">
        <v>289</v>
      </c>
      <c r="E37" s="20">
        <v>2500000</v>
      </c>
      <c r="F37" s="21" t="s">
        <v>290</v>
      </c>
      <c r="G37" s="21" t="s">
        <v>291</v>
      </c>
      <c r="H37" s="20">
        <v>2500000</v>
      </c>
      <c r="I37" s="24">
        <v>0.1</v>
      </c>
      <c r="J37" s="25">
        <v>250000</v>
      </c>
      <c r="K37" s="25">
        <f t="shared" si="0"/>
        <v>250000</v>
      </c>
      <c r="L37" s="25">
        <v>0</v>
      </c>
      <c r="M37" s="78"/>
    </row>
    <row r="38" s="35" customFormat="true" ht="36" customHeight="true" spans="1:13">
      <c r="A38" s="12">
        <v>33</v>
      </c>
      <c r="B38" s="13" t="s">
        <v>292</v>
      </c>
      <c r="C38" s="14" t="s">
        <v>288</v>
      </c>
      <c r="D38" s="14" t="s">
        <v>289</v>
      </c>
      <c r="E38" s="20">
        <v>1500000</v>
      </c>
      <c r="F38" s="21" t="s">
        <v>293</v>
      </c>
      <c r="G38" s="21" t="s">
        <v>186</v>
      </c>
      <c r="H38" s="20">
        <v>1500000</v>
      </c>
      <c r="I38" s="24">
        <v>0.1</v>
      </c>
      <c r="J38" s="25">
        <v>150000</v>
      </c>
      <c r="K38" s="25">
        <f t="shared" si="0"/>
        <v>150000</v>
      </c>
      <c r="L38" s="25">
        <v>0</v>
      </c>
      <c r="M38" s="78"/>
    </row>
    <row r="39" s="35" customFormat="true" ht="33" spans="1:13">
      <c r="A39" s="12">
        <v>34</v>
      </c>
      <c r="B39" s="13" t="s">
        <v>294</v>
      </c>
      <c r="C39" s="14" t="s">
        <v>21</v>
      </c>
      <c r="D39" s="14" t="s">
        <v>295</v>
      </c>
      <c r="E39" s="20">
        <v>2980000</v>
      </c>
      <c r="F39" s="21" t="s">
        <v>296</v>
      </c>
      <c r="G39" s="21" t="s">
        <v>297</v>
      </c>
      <c r="H39" s="20">
        <v>2980000</v>
      </c>
      <c r="I39" s="24">
        <v>0.1</v>
      </c>
      <c r="J39" s="25">
        <v>298000</v>
      </c>
      <c r="K39" s="25">
        <f t="shared" si="0"/>
        <v>298000</v>
      </c>
      <c r="L39" s="25">
        <v>0</v>
      </c>
      <c r="M39" s="78"/>
    </row>
    <row r="40" s="35" customFormat="true" ht="33" spans="1:13">
      <c r="A40" s="12">
        <v>35</v>
      </c>
      <c r="B40" s="13" t="s">
        <v>298</v>
      </c>
      <c r="C40" s="14" t="s">
        <v>21</v>
      </c>
      <c r="D40" s="14" t="s">
        <v>295</v>
      </c>
      <c r="E40" s="20">
        <v>1500000</v>
      </c>
      <c r="F40" s="21" t="s">
        <v>299</v>
      </c>
      <c r="G40" s="21" t="s">
        <v>300</v>
      </c>
      <c r="H40" s="20">
        <v>1500000</v>
      </c>
      <c r="I40" s="24">
        <v>0.1</v>
      </c>
      <c r="J40" s="25">
        <v>150000</v>
      </c>
      <c r="K40" s="25">
        <f t="shared" si="0"/>
        <v>150000</v>
      </c>
      <c r="L40" s="25">
        <v>0</v>
      </c>
      <c r="M40" s="78"/>
    </row>
    <row r="41" s="35" customFormat="true" ht="33" spans="1:13">
      <c r="A41" s="12">
        <v>36</v>
      </c>
      <c r="B41" s="13" t="s">
        <v>301</v>
      </c>
      <c r="C41" s="14" t="s">
        <v>40</v>
      </c>
      <c r="D41" s="14" t="s">
        <v>302</v>
      </c>
      <c r="E41" s="20">
        <v>2000000</v>
      </c>
      <c r="F41" s="21" t="s">
        <v>303</v>
      </c>
      <c r="G41" s="21" t="s">
        <v>226</v>
      </c>
      <c r="H41" s="20">
        <v>2000000</v>
      </c>
      <c r="I41" s="24">
        <v>0.1</v>
      </c>
      <c r="J41" s="25">
        <v>200000</v>
      </c>
      <c r="K41" s="25">
        <f t="shared" si="0"/>
        <v>200000</v>
      </c>
      <c r="L41" s="25">
        <v>0</v>
      </c>
      <c r="M41" s="78"/>
    </row>
    <row r="42" s="35" customFormat="true" ht="33" spans="1:13">
      <c r="A42" s="12">
        <v>37</v>
      </c>
      <c r="B42" s="13" t="s">
        <v>304</v>
      </c>
      <c r="C42" s="14" t="s">
        <v>40</v>
      </c>
      <c r="D42" s="14" t="s">
        <v>302</v>
      </c>
      <c r="E42" s="20">
        <v>3000000</v>
      </c>
      <c r="F42" s="21" t="s">
        <v>305</v>
      </c>
      <c r="G42" s="21" t="s">
        <v>226</v>
      </c>
      <c r="H42" s="20">
        <v>3000000</v>
      </c>
      <c r="I42" s="24">
        <v>0.1</v>
      </c>
      <c r="J42" s="25">
        <v>300000</v>
      </c>
      <c r="K42" s="25">
        <f t="shared" si="0"/>
        <v>300000</v>
      </c>
      <c r="L42" s="25">
        <v>0</v>
      </c>
      <c r="M42" s="78"/>
    </row>
    <row r="43" s="35" customFormat="true" ht="49.5" spans="1:13">
      <c r="A43" s="12">
        <v>38</v>
      </c>
      <c r="B43" s="72" t="s">
        <v>306</v>
      </c>
      <c r="C43" s="48" t="s">
        <v>26</v>
      </c>
      <c r="D43" s="48" t="s">
        <v>307</v>
      </c>
      <c r="E43" s="73">
        <v>4000000</v>
      </c>
      <c r="F43" s="74" t="s">
        <v>308</v>
      </c>
      <c r="G43" s="74" t="s">
        <v>309</v>
      </c>
      <c r="H43" s="73">
        <v>2975820.09</v>
      </c>
      <c r="I43" s="75">
        <v>0.0817</v>
      </c>
      <c r="J43" s="76">
        <v>243124.5</v>
      </c>
      <c r="K43" s="25">
        <f t="shared" si="0"/>
        <v>243124.5</v>
      </c>
      <c r="L43" s="25">
        <v>0</v>
      </c>
      <c r="M43" s="78" t="s">
        <v>310</v>
      </c>
    </row>
    <row r="44" s="35" customFormat="true" ht="33" spans="1:13">
      <c r="A44" s="12">
        <v>39</v>
      </c>
      <c r="B44" s="13" t="s">
        <v>311</v>
      </c>
      <c r="C44" s="14" t="s">
        <v>55</v>
      </c>
      <c r="D44" s="14" t="s">
        <v>312</v>
      </c>
      <c r="E44" s="20">
        <v>1000000</v>
      </c>
      <c r="F44" s="21" t="s">
        <v>313</v>
      </c>
      <c r="G44" s="21" t="s">
        <v>314</v>
      </c>
      <c r="H44" s="20">
        <v>1000000</v>
      </c>
      <c r="I44" s="24">
        <v>0.1</v>
      </c>
      <c r="J44" s="25">
        <v>100000</v>
      </c>
      <c r="K44" s="25">
        <f t="shared" si="0"/>
        <v>100000</v>
      </c>
      <c r="L44" s="25">
        <v>0</v>
      </c>
      <c r="M44" s="78"/>
    </row>
    <row r="45" s="35" customFormat="true" ht="33" spans="1:13">
      <c r="A45" s="12">
        <v>40</v>
      </c>
      <c r="B45" s="13" t="s">
        <v>315</v>
      </c>
      <c r="C45" s="14" t="s">
        <v>40</v>
      </c>
      <c r="D45" s="14" t="s">
        <v>316</v>
      </c>
      <c r="E45" s="20">
        <v>880000</v>
      </c>
      <c r="F45" s="21" t="s">
        <v>272</v>
      </c>
      <c r="G45" s="21" t="s">
        <v>317</v>
      </c>
      <c r="H45" s="20">
        <v>813473.64</v>
      </c>
      <c r="I45" s="24">
        <v>0.1</v>
      </c>
      <c r="J45" s="25">
        <v>81347.36</v>
      </c>
      <c r="K45" s="25">
        <f t="shared" si="0"/>
        <v>81347.36</v>
      </c>
      <c r="L45" s="25">
        <v>0</v>
      </c>
      <c r="M45" s="78"/>
    </row>
    <row r="46" s="35" customFormat="true" ht="33" spans="1:13">
      <c r="A46" s="12">
        <v>41</v>
      </c>
      <c r="B46" s="13" t="s">
        <v>318</v>
      </c>
      <c r="C46" s="14" t="s">
        <v>13</v>
      </c>
      <c r="D46" s="14" t="s">
        <v>319</v>
      </c>
      <c r="E46" s="20">
        <v>900000</v>
      </c>
      <c r="F46" s="21" t="s">
        <v>320</v>
      </c>
      <c r="G46" s="21" t="s">
        <v>321</v>
      </c>
      <c r="H46" s="20">
        <v>900000</v>
      </c>
      <c r="I46" s="24">
        <v>0.1</v>
      </c>
      <c r="J46" s="25">
        <v>90000</v>
      </c>
      <c r="K46" s="25">
        <f t="shared" si="0"/>
        <v>90000</v>
      </c>
      <c r="L46" s="25">
        <v>0</v>
      </c>
      <c r="M46" s="78"/>
    </row>
    <row r="47" s="35" customFormat="true" ht="33" spans="1:13">
      <c r="A47" s="12">
        <v>42</v>
      </c>
      <c r="B47" s="13" t="s">
        <v>322</v>
      </c>
      <c r="C47" s="14" t="s">
        <v>13</v>
      </c>
      <c r="D47" s="14" t="s">
        <v>323</v>
      </c>
      <c r="E47" s="20">
        <v>1000000</v>
      </c>
      <c r="F47" s="21" t="s">
        <v>324</v>
      </c>
      <c r="G47" s="21" t="s">
        <v>325</v>
      </c>
      <c r="H47" s="20">
        <v>999909</v>
      </c>
      <c r="I47" s="24">
        <v>0.1</v>
      </c>
      <c r="J47" s="25">
        <v>99990.9</v>
      </c>
      <c r="K47" s="25">
        <f t="shared" si="0"/>
        <v>99990.9</v>
      </c>
      <c r="L47" s="25">
        <v>0</v>
      </c>
      <c r="M47" s="78"/>
    </row>
    <row r="48" s="35" customFormat="true" ht="35" customHeight="true" spans="1:13">
      <c r="A48" s="12">
        <v>43</v>
      </c>
      <c r="B48" s="13" t="s">
        <v>326</v>
      </c>
      <c r="C48" s="14" t="s">
        <v>288</v>
      </c>
      <c r="D48" s="14" t="s">
        <v>289</v>
      </c>
      <c r="E48" s="20">
        <v>600000</v>
      </c>
      <c r="F48" s="21" t="s">
        <v>327</v>
      </c>
      <c r="G48" s="21" t="s">
        <v>328</v>
      </c>
      <c r="H48" s="20">
        <v>600000</v>
      </c>
      <c r="I48" s="24">
        <v>0.1</v>
      </c>
      <c r="J48" s="25">
        <v>60000</v>
      </c>
      <c r="K48" s="25">
        <f t="shared" si="0"/>
        <v>60000</v>
      </c>
      <c r="L48" s="25">
        <v>0</v>
      </c>
      <c r="M48" s="77"/>
    </row>
    <row r="49" s="35" customFormat="true" ht="33" customHeight="true" spans="1:13">
      <c r="A49" s="12">
        <v>44</v>
      </c>
      <c r="B49" s="13" t="s">
        <v>329</v>
      </c>
      <c r="C49" s="14" t="s">
        <v>288</v>
      </c>
      <c r="D49" s="14" t="s">
        <v>289</v>
      </c>
      <c r="E49" s="20">
        <v>600000</v>
      </c>
      <c r="F49" s="21" t="s">
        <v>330</v>
      </c>
      <c r="G49" s="21" t="s">
        <v>331</v>
      </c>
      <c r="H49" s="20">
        <v>600000</v>
      </c>
      <c r="I49" s="24">
        <v>0.1</v>
      </c>
      <c r="J49" s="25">
        <v>60000</v>
      </c>
      <c r="K49" s="25">
        <f t="shared" si="0"/>
        <v>60000</v>
      </c>
      <c r="L49" s="25">
        <v>0</v>
      </c>
      <c r="M49" s="77"/>
    </row>
    <row r="50" s="35" customFormat="true" ht="33" spans="1:13">
      <c r="A50" s="12">
        <v>45</v>
      </c>
      <c r="B50" s="13" t="s">
        <v>332</v>
      </c>
      <c r="C50" s="14" t="s">
        <v>26</v>
      </c>
      <c r="D50" s="14" t="s">
        <v>333</v>
      </c>
      <c r="E50" s="20">
        <v>1000000</v>
      </c>
      <c r="F50" s="21" t="s">
        <v>334</v>
      </c>
      <c r="G50" s="21" t="s">
        <v>335</v>
      </c>
      <c r="H50" s="20">
        <v>911791.3</v>
      </c>
      <c r="I50" s="24">
        <v>0.1</v>
      </c>
      <c r="J50" s="25">
        <v>91179.13</v>
      </c>
      <c r="K50" s="25">
        <f t="shared" si="0"/>
        <v>91179.13</v>
      </c>
      <c r="L50" s="25">
        <v>0</v>
      </c>
      <c r="M50" s="77"/>
    </row>
    <row r="51" s="35" customFormat="true" ht="33" spans="1:13">
      <c r="A51" s="12">
        <v>46</v>
      </c>
      <c r="B51" s="13" t="s">
        <v>336</v>
      </c>
      <c r="C51" s="14" t="s">
        <v>47</v>
      </c>
      <c r="D51" s="14" t="s">
        <v>337</v>
      </c>
      <c r="E51" s="20">
        <v>200000</v>
      </c>
      <c r="F51" s="21" t="s">
        <v>338</v>
      </c>
      <c r="G51" s="21" t="s">
        <v>339</v>
      </c>
      <c r="H51" s="20">
        <v>200000</v>
      </c>
      <c r="I51" s="24">
        <v>0.1</v>
      </c>
      <c r="J51" s="25">
        <v>20000</v>
      </c>
      <c r="K51" s="25">
        <f t="shared" si="0"/>
        <v>20000</v>
      </c>
      <c r="L51" s="25">
        <v>0</v>
      </c>
      <c r="M51" s="77"/>
    </row>
    <row r="52" s="35" customFormat="true" ht="33" spans="1:13">
      <c r="A52" s="12">
        <v>47</v>
      </c>
      <c r="B52" s="13" t="s">
        <v>340</v>
      </c>
      <c r="C52" s="14" t="s">
        <v>13</v>
      </c>
      <c r="D52" s="14" t="s">
        <v>341</v>
      </c>
      <c r="E52" s="20">
        <v>295000</v>
      </c>
      <c r="F52" s="21" t="s">
        <v>342</v>
      </c>
      <c r="G52" s="21" t="s">
        <v>343</v>
      </c>
      <c r="H52" s="20">
        <v>295000</v>
      </c>
      <c r="I52" s="24">
        <v>0.1</v>
      </c>
      <c r="J52" s="25">
        <v>29500</v>
      </c>
      <c r="K52" s="25">
        <f t="shared" si="0"/>
        <v>29500</v>
      </c>
      <c r="L52" s="25">
        <v>0</v>
      </c>
      <c r="M52" s="77"/>
    </row>
    <row r="53" s="35" customFormat="true" ht="33" spans="1:13">
      <c r="A53" s="12">
        <v>48</v>
      </c>
      <c r="B53" s="13" t="s">
        <v>344</v>
      </c>
      <c r="C53" s="14" t="s">
        <v>13</v>
      </c>
      <c r="D53" s="14" t="s">
        <v>345</v>
      </c>
      <c r="E53" s="20">
        <v>5000000</v>
      </c>
      <c r="F53" s="21" t="s">
        <v>276</v>
      </c>
      <c r="G53" s="21" t="s">
        <v>273</v>
      </c>
      <c r="H53" s="20">
        <v>5000000</v>
      </c>
      <c r="I53" s="24">
        <v>0.1</v>
      </c>
      <c r="J53" s="25">
        <v>500000</v>
      </c>
      <c r="K53" s="25">
        <f t="shared" si="0"/>
        <v>500000</v>
      </c>
      <c r="L53" s="25">
        <v>0</v>
      </c>
      <c r="M53" s="77"/>
    </row>
    <row r="54" s="35" customFormat="true" ht="33" spans="1:13">
      <c r="A54" s="12">
        <v>49</v>
      </c>
      <c r="B54" s="13" t="s">
        <v>346</v>
      </c>
      <c r="C54" s="14" t="s">
        <v>347</v>
      </c>
      <c r="D54" s="14" t="s">
        <v>348</v>
      </c>
      <c r="E54" s="20">
        <v>3000000</v>
      </c>
      <c r="F54" s="21" t="s">
        <v>349</v>
      </c>
      <c r="G54" s="21" t="s">
        <v>314</v>
      </c>
      <c r="H54" s="20">
        <v>3000000</v>
      </c>
      <c r="I54" s="24">
        <v>0.1</v>
      </c>
      <c r="J54" s="25">
        <v>300000</v>
      </c>
      <c r="K54" s="25">
        <f t="shared" si="0"/>
        <v>300000</v>
      </c>
      <c r="L54" s="25">
        <v>0</v>
      </c>
      <c r="M54" s="78"/>
    </row>
    <row r="55" s="35" customFormat="true" ht="33" spans="1:13">
      <c r="A55" s="12">
        <v>50</v>
      </c>
      <c r="B55" s="13" t="s">
        <v>350</v>
      </c>
      <c r="C55" s="14" t="s">
        <v>26</v>
      </c>
      <c r="D55" s="14" t="s">
        <v>351</v>
      </c>
      <c r="E55" s="20">
        <v>2600000</v>
      </c>
      <c r="F55" s="21" t="s">
        <v>352</v>
      </c>
      <c r="G55" s="21" t="s">
        <v>353</v>
      </c>
      <c r="H55" s="20">
        <v>2600000</v>
      </c>
      <c r="I55" s="24">
        <v>0.1</v>
      </c>
      <c r="J55" s="25">
        <v>260000</v>
      </c>
      <c r="K55" s="25">
        <f t="shared" si="0"/>
        <v>260000</v>
      </c>
      <c r="L55" s="25">
        <v>0</v>
      </c>
      <c r="M55" s="78"/>
    </row>
    <row r="56" s="35" customFormat="true" ht="33" spans="1:13">
      <c r="A56" s="12">
        <v>51</v>
      </c>
      <c r="B56" s="13" t="s">
        <v>354</v>
      </c>
      <c r="C56" s="14" t="s">
        <v>21</v>
      </c>
      <c r="D56" s="14" t="s">
        <v>355</v>
      </c>
      <c r="E56" s="20">
        <v>2000000</v>
      </c>
      <c r="F56" s="21" t="s">
        <v>356</v>
      </c>
      <c r="G56" s="21" t="s">
        <v>357</v>
      </c>
      <c r="H56" s="20">
        <v>2000000</v>
      </c>
      <c r="I56" s="24">
        <v>0.1</v>
      </c>
      <c r="J56" s="25">
        <v>200000</v>
      </c>
      <c r="K56" s="25">
        <f t="shared" si="0"/>
        <v>200000</v>
      </c>
      <c r="L56" s="25">
        <v>0</v>
      </c>
      <c r="M56" s="78"/>
    </row>
    <row r="57" s="35" customFormat="true" ht="33" spans="1:13">
      <c r="A57" s="12">
        <v>52</v>
      </c>
      <c r="B57" s="13" t="s">
        <v>358</v>
      </c>
      <c r="C57" s="14" t="s">
        <v>62</v>
      </c>
      <c r="D57" s="14" t="s">
        <v>359</v>
      </c>
      <c r="E57" s="20">
        <v>2550000</v>
      </c>
      <c r="F57" s="21" t="s">
        <v>360</v>
      </c>
      <c r="G57" s="21" t="s">
        <v>196</v>
      </c>
      <c r="H57" s="20">
        <v>2541637.92</v>
      </c>
      <c r="I57" s="24">
        <v>0.1</v>
      </c>
      <c r="J57" s="25">
        <v>254163.79</v>
      </c>
      <c r="K57" s="25">
        <f t="shared" si="0"/>
        <v>254163.79</v>
      </c>
      <c r="L57" s="25">
        <v>0</v>
      </c>
      <c r="M57" s="78"/>
    </row>
    <row r="58" s="35" customFormat="true" ht="49.5" spans="1:13">
      <c r="A58" s="12">
        <v>53</v>
      </c>
      <c r="B58" s="72" t="s">
        <v>361</v>
      </c>
      <c r="C58" s="48" t="s">
        <v>13</v>
      </c>
      <c r="D58" s="48" t="s">
        <v>362</v>
      </c>
      <c r="E58" s="73">
        <v>4900000</v>
      </c>
      <c r="F58" s="74" t="s">
        <v>363</v>
      </c>
      <c r="G58" s="74" t="s">
        <v>364</v>
      </c>
      <c r="H58" s="73">
        <v>4870000</v>
      </c>
      <c r="I58" s="75">
        <v>0.0521</v>
      </c>
      <c r="J58" s="76">
        <v>253727</v>
      </c>
      <c r="K58" s="25">
        <f t="shared" si="0"/>
        <v>253727</v>
      </c>
      <c r="L58" s="25">
        <v>0</v>
      </c>
      <c r="M58" s="78" t="s">
        <v>365</v>
      </c>
    </row>
    <row r="59" s="35" customFormat="true" ht="33" spans="1:13">
      <c r="A59" s="12">
        <v>54</v>
      </c>
      <c r="B59" s="13" t="s">
        <v>366</v>
      </c>
      <c r="C59" s="14" t="s">
        <v>367</v>
      </c>
      <c r="D59" s="14" t="s">
        <v>368</v>
      </c>
      <c r="E59" s="20">
        <v>1800000</v>
      </c>
      <c r="F59" s="21" t="s">
        <v>369</v>
      </c>
      <c r="G59" s="21" t="s">
        <v>370</v>
      </c>
      <c r="H59" s="20">
        <v>1800000</v>
      </c>
      <c r="I59" s="24">
        <v>0.1</v>
      </c>
      <c r="J59" s="25">
        <v>180000</v>
      </c>
      <c r="K59" s="25">
        <f t="shared" si="0"/>
        <v>180000</v>
      </c>
      <c r="L59" s="25">
        <v>0</v>
      </c>
      <c r="M59" s="78"/>
    </row>
    <row r="60" s="35" customFormat="true" ht="33" spans="1:13">
      <c r="A60" s="12">
        <v>55</v>
      </c>
      <c r="B60" s="13" t="s">
        <v>371</v>
      </c>
      <c r="C60" s="14" t="s">
        <v>347</v>
      </c>
      <c r="D60" s="14" t="s">
        <v>348</v>
      </c>
      <c r="E60" s="20">
        <v>1000000</v>
      </c>
      <c r="F60" s="21" t="s">
        <v>363</v>
      </c>
      <c r="G60" s="21" t="s">
        <v>372</v>
      </c>
      <c r="H60" s="20">
        <v>1000000</v>
      </c>
      <c r="I60" s="24">
        <v>0.1</v>
      </c>
      <c r="J60" s="25">
        <v>100000</v>
      </c>
      <c r="K60" s="25">
        <f t="shared" si="0"/>
        <v>100000</v>
      </c>
      <c r="L60" s="25">
        <v>0</v>
      </c>
      <c r="M60" s="78"/>
    </row>
    <row r="61" s="35" customFormat="true" ht="33" spans="1:13">
      <c r="A61" s="12">
        <v>56</v>
      </c>
      <c r="B61" s="13" t="s">
        <v>373</v>
      </c>
      <c r="C61" s="14" t="s">
        <v>347</v>
      </c>
      <c r="D61" s="14" t="s">
        <v>348</v>
      </c>
      <c r="E61" s="20">
        <v>1000000</v>
      </c>
      <c r="F61" s="21" t="s">
        <v>374</v>
      </c>
      <c r="G61" s="21" t="s">
        <v>375</v>
      </c>
      <c r="H61" s="20">
        <v>1000000</v>
      </c>
      <c r="I61" s="24">
        <v>0.1</v>
      </c>
      <c r="J61" s="25">
        <v>100000</v>
      </c>
      <c r="K61" s="25">
        <f t="shared" si="0"/>
        <v>100000</v>
      </c>
      <c r="L61" s="25">
        <v>0</v>
      </c>
      <c r="M61" s="78"/>
    </row>
    <row r="62" s="35" customFormat="true" ht="33" spans="1:13">
      <c r="A62" s="12">
        <v>57</v>
      </c>
      <c r="B62" s="13" t="s">
        <v>376</v>
      </c>
      <c r="C62" s="14" t="s">
        <v>21</v>
      </c>
      <c r="D62" s="14" t="s">
        <v>355</v>
      </c>
      <c r="E62" s="20">
        <v>800000</v>
      </c>
      <c r="F62" s="21" t="s">
        <v>377</v>
      </c>
      <c r="G62" s="21" t="s">
        <v>357</v>
      </c>
      <c r="H62" s="20">
        <v>800000</v>
      </c>
      <c r="I62" s="24">
        <v>0.1</v>
      </c>
      <c r="J62" s="25">
        <v>80000</v>
      </c>
      <c r="K62" s="25">
        <f t="shared" si="0"/>
        <v>80000</v>
      </c>
      <c r="L62" s="25">
        <v>0</v>
      </c>
      <c r="M62" s="77"/>
    </row>
    <row r="63" s="35" customFormat="true" ht="33" spans="1:13">
      <c r="A63" s="12">
        <v>58</v>
      </c>
      <c r="B63" s="13" t="s">
        <v>378</v>
      </c>
      <c r="C63" s="14" t="s">
        <v>47</v>
      </c>
      <c r="D63" s="14" t="s">
        <v>379</v>
      </c>
      <c r="E63" s="20">
        <v>600000</v>
      </c>
      <c r="F63" s="21" t="s">
        <v>380</v>
      </c>
      <c r="G63" s="21" t="s">
        <v>381</v>
      </c>
      <c r="H63" s="20">
        <v>600000</v>
      </c>
      <c r="I63" s="24">
        <v>0.1</v>
      </c>
      <c r="J63" s="25">
        <v>60000</v>
      </c>
      <c r="K63" s="25">
        <f t="shared" si="0"/>
        <v>60000</v>
      </c>
      <c r="L63" s="25">
        <v>0</v>
      </c>
      <c r="M63" s="77"/>
    </row>
    <row r="64" s="35" customFormat="true" ht="33" spans="1:13">
      <c r="A64" s="12">
        <v>59</v>
      </c>
      <c r="B64" s="13" t="s">
        <v>382</v>
      </c>
      <c r="C64" s="14" t="s">
        <v>119</v>
      </c>
      <c r="D64" s="14" t="s">
        <v>383</v>
      </c>
      <c r="E64" s="20">
        <v>1000000</v>
      </c>
      <c r="F64" s="21" t="s">
        <v>384</v>
      </c>
      <c r="G64" s="21" t="s">
        <v>385</v>
      </c>
      <c r="H64" s="20">
        <v>1000000</v>
      </c>
      <c r="I64" s="24">
        <v>0.1</v>
      </c>
      <c r="J64" s="25">
        <v>100000</v>
      </c>
      <c r="K64" s="25">
        <f t="shared" si="0"/>
        <v>100000</v>
      </c>
      <c r="L64" s="25">
        <v>0</v>
      </c>
      <c r="M64" s="77"/>
    </row>
    <row r="65" s="35" customFormat="true" ht="33" spans="1:13">
      <c r="A65" s="12">
        <v>60</v>
      </c>
      <c r="B65" s="13" t="s">
        <v>386</v>
      </c>
      <c r="C65" s="14" t="s">
        <v>40</v>
      </c>
      <c r="D65" s="14" t="s">
        <v>387</v>
      </c>
      <c r="E65" s="20">
        <v>1000000</v>
      </c>
      <c r="F65" s="21" t="s">
        <v>388</v>
      </c>
      <c r="G65" s="21" t="s">
        <v>389</v>
      </c>
      <c r="H65" s="20">
        <v>1000000</v>
      </c>
      <c r="I65" s="24">
        <v>0.1</v>
      </c>
      <c r="J65" s="25">
        <v>100000</v>
      </c>
      <c r="K65" s="25">
        <f t="shared" si="0"/>
        <v>100000</v>
      </c>
      <c r="L65" s="25">
        <v>0</v>
      </c>
      <c r="M65" s="77"/>
    </row>
    <row r="66" s="35" customFormat="true" ht="33" spans="1:13">
      <c r="A66" s="12">
        <v>61</v>
      </c>
      <c r="B66" s="13" t="s">
        <v>390</v>
      </c>
      <c r="C66" s="14" t="s">
        <v>21</v>
      </c>
      <c r="D66" s="14" t="s">
        <v>391</v>
      </c>
      <c r="E66" s="20">
        <v>5000000</v>
      </c>
      <c r="F66" s="21" t="s">
        <v>392</v>
      </c>
      <c r="G66" s="21" t="s">
        <v>393</v>
      </c>
      <c r="H66" s="20">
        <v>5000000</v>
      </c>
      <c r="I66" s="24">
        <v>0.1</v>
      </c>
      <c r="J66" s="25">
        <v>500000</v>
      </c>
      <c r="K66" s="25">
        <f t="shared" si="0"/>
        <v>500000</v>
      </c>
      <c r="L66" s="25">
        <v>0</v>
      </c>
      <c r="M66" s="77"/>
    </row>
    <row r="67" s="35" customFormat="true" ht="33" spans="1:13">
      <c r="A67" s="12">
        <v>62</v>
      </c>
      <c r="B67" s="13" t="s">
        <v>394</v>
      </c>
      <c r="C67" s="14" t="s">
        <v>119</v>
      </c>
      <c r="D67" s="14" t="s">
        <v>395</v>
      </c>
      <c r="E67" s="20">
        <v>5000000</v>
      </c>
      <c r="F67" s="21" t="s">
        <v>396</v>
      </c>
      <c r="G67" s="21" t="s">
        <v>397</v>
      </c>
      <c r="H67" s="20">
        <v>5000000</v>
      </c>
      <c r="I67" s="24">
        <v>0.1</v>
      </c>
      <c r="J67" s="25">
        <v>500000</v>
      </c>
      <c r="K67" s="25">
        <f t="shared" si="0"/>
        <v>500000</v>
      </c>
      <c r="L67" s="25">
        <v>0</v>
      </c>
      <c r="M67" s="77"/>
    </row>
    <row r="68" s="35" customFormat="true" ht="33" spans="1:13">
      <c r="A68" s="12">
        <v>63</v>
      </c>
      <c r="B68" s="13" t="s">
        <v>398</v>
      </c>
      <c r="C68" s="14" t="s">
        <v>122</v>
      </c>
      <c r="D68" s="14" t="s">
        <v>399</v>
      </c>
      <c r="E68" s="20">
        <v>3000000</v>
      </c>
      <c r="F68" s="21" t="s">
        <v>400</v>
      </c>
      <c r="G68" s="21" t="s">
        <v>401</v>
      </c>
      <c r="H68" s="20">
        <v>3000000</v>
      </c>
      <c r="I68" s="24">
        <v>0.1</v>
      </c>
      <c r="J68" s="25">
        <v>300000</v>
      </c>
      <c r="K68" s="25">
        <f t="shared" si="0"/>
        <v>300000</v>
      </c>
      <c r="L68" s="25">
        <v>0</v>
      </c>
      <c r="M68" s="77"/>
    </row>
    <row r="69" s="35" customFormat="true" ht="33" spans="1:13">
      <c r="A69" s="12">
        <v>64</v>
      </c>
      <c r="B69" s="13" t="s">
        <v>402</v>
      </c>
      <c r="C69" s="14" t="s">
        <v>122</v>
      </c>
      <c r="D69" s="14" t="s">
        <v>399</v>
      </c>
      <c r="E69" s="20">
        <v>1500000</v>
      </c>
      <c r="F69" s="21" t="s">
        <v>403</v>
      </c>
      <c r="G69" s="21" t="s">
        <v>404</v>
      </c>
      <c r="H69" s="20">
        <v>1500000</v>
      </c>
      <c r="I69" s="24">
        <v>0.1</v>
      </c>
      <c r="J69" s="25">
        <v>150000</v>
      </c>
      <c r="K69" s="25">
        <f t="shared" si="0"/>
        <v>150000</v>
      </c>
      <c r="L69" s="25">
        <v>0</v>
      </c>
      <c r="M69" s="77"/>
    </row>
    <row r="70" s="35" customFormat="true" ht="33" spans="1:13">
      <c r="A70" s="12">
        <v>65</v>
      </c>
      <c r="B70" s="13" t="s">
        <v>405</v>
      </c>
      <c r="C70" s="14" t="s">
        <v>13</v>
      </c>
      <c r="D70" s="14" t="s">
        <v>406</v>
      </c>
      <c r="E70" s="20">
        <v>1000000</v>
      </c>
      <c r="F70" s="21" t="s">
        <v>407</v>
      </c>
      <c r="G70" s="21" t="s">
        <v>408</v>
      </c>
      <c r="H70" s="20">
        <v>1000000</v>
      </c>
      <c r="I70" s="24">
        <v>0.1</v>
      </c>
      <c r="J70" s="25">
        <v>100000</v>
      </c>
      <c r="K70" s="25">
        <f t="shared" si="0"/>
        <v>100000</v>
      </c>
      <c r="L70" s="25">
        <v>0</v>
      </c>
      <c r="M70" s="77"/>
    </row>
    <row r="71" s="35" customFormat="true" ht="33" spans="1:13">
      <c r="A71" s="12">
        <v>66</v>
      </c>
      <c r="B71" s="13" t="s">
        <v>409</v>
      </c>
      <c r="C71" s="14" t="s">
        <v>13</v>
      </c>
      <c r="D71" s="14" t="s">
        <v>410</v>
      </c>
      <c r="E71" s="20">
        <v>500000</v>
      </c>
      <c r="F71" s="21" t="s">
        <v>411</v>
      </c>
      <c r="G71" s="21" t="s">
        <v>182</v>
      </c>
      <c r="H71" s="20">
        <v>500000</v>
      </c>
      <c r="I71" s="24">
        <v>0.1</v>
      </c>
      <c r="J71" s="25">
        <v>50000</v>
      </c>
      <c r="K71" s="25">
        <f t="shared" ref="K71:K134" si="1">J71-L71</f>
        <v>50000</v>
      </c>
      <c r="L71" s="25">
        <v>0</v>
      </c>
      <c r="M71" s="77"/>
    </row>
    <row r="72" s="35" customFormat="true" ht="33" spans="1:13">
      <c r="A72" s="12">
        <v>67</v>
      </c>
      <c r="B72" s="13" t="s">
        <v>412</v>
      </c>
      <c r="C72" s="14" t="s">
        <v>13</v>
      </c>
      <c r="D72" s="14" t="s">
        <v>413</v>
      </c>
      <c r="E72" s="20">
        <v>950000</v>
      </c>
      <c r="F72" s="21" t="s">
        <v>414</v>
      </c>
      <c r="G72" s="21" t="s">
        <v>415</v>
      </c>
      <c r="H72" s="20">
        <v>950000</v>
      </c>
      <c r="I72" s="24">
        <v>0.1</v>
      </c>
      <c r="J72" s="25">
        <v>95000</v>
      </c>
      <c r="K72" s="25">
        <f t="shared" si="1"/>
        <v>95000</v>
      </c>
      <c r="L72" s="25">
        <v>0</v>
      </c>
      <c r="M72" s="77"/>
    </row>
    <row r="73" s="35" customFormat="true" ht="33" spans="1:13">
      <c r="A73" s="12">
        <v>68</v>
      </c>
      <c r="B73" s="13" t="s">
        <v>416</v>
      </c>
      <c r="C73" s="14" t="s">
        <v>13</v>
      </c>
      <c r="D73" s="14" t="s">
        <v>417</v>
      </c>
      <c r="E73" s="20">
        <v>495000</v>
      </c>
      <c r="F73" s="21" t="s">
        <v>418</v>
      </c>
      <c r="G73" s="21" t="s">
        <v>419</v>
      </c>
      <c r="H73" s="20">
        <v>495000</v>
      </c>
      <c r="I73" s="24">
        <v>0.1</v>
      </c>
      <c r="J73" s="25">
        <v>49500</v>
      </c>
      <c r="K73" s="25">
        <f t="shared" si="1"/>
        <v>49500</v>
      </c>
      <c r="L73" s="25">
        <v>0</v>
      </c>
      <c r="M73" s="77"/>
    </row>
    <row r="74" s="35" customFormat="true" ht="33" spans="1:13">
      <c r="A74" s="12">
        <v>69</v>
      </c>
      <c r="B74" s="13" t="s">
        <v>420</v>
      </c>
      <c r="C74" s="14" t="s">
        <v>13</v>
      </c>
      <c r="D74" s="14" t="s">
        <v>421</v>
      </c>
      <c r="E74" s="20">
        <v>850000</v>
      </c>
      <c r="F74" s="21" t="s">
        <v>422</v>
      </c>
      <c r="G74" s="21" t="s">
        <v>423</v>
      </c>
      <c r="H74" s="20">
        <v>850000</v>
      </c>
      <c r="I74" s="24">
        <v>0.1</v>
      </c>
      <c r="J74" s="25">
        <v>85000</v>
      </c>
      <c r="K74" s="25">
        <f t="shared" si="1"/>
        <v>85000</v>
      </c>
      <c r="L74" s="25">
        <v>0</v>
      </c>
      <c r="M74" s="77"/>
    </row>
    <row r="75" s="35" customFormat="true" ht="33" spans="1:13">
      <c r="A75" s="12">
        <v>70</v>
      </c>
      <c r="B75" s="13" t="s">
        <v>424</v>
      </c>
      <c r="C75" s="14" t="s">
        <v>13</v>
      </c>
      <c r="D75" s="14" t="s">
        <v>425</v>
      </c>
      <c r="E75" s="20">
        <v>850000</v>
      </c>
      <c r="F75" s="21" t="s">
        <v>426</v>
      </c>
      <c r="G75" s="21" t="s">
        <v>427</v>
      </c>
      <c r="H75" s="20">
        <v>850000</v>
      </c>
      <c r="I75" s="24">
        <v>0.1</v>
      </c>
      <c r="J75" s="25">
        <v>85000</v>
      </c>
      <c r="K75" s="25">
        <f t="shared" si="1"/>
        <v>85000</v>
      </c>
      <c r="L75" s="25">
        <v>0</v>
      </c>
      <c r="M75" s="80"/>
    </row>
    <row r="76" s="35" customFormat="true" ht="33" spans="1:13">
      <c r="A76" s="12">
        <v>71</v>
      </c>
      <c r="B76" s="13" t="s">
        <v>428</v>
      </c>
      <c r="C76" s="14" t="s">
        <v>13</v>
      </c>
      <c r="D76" s="14" t="s">
        <v>429</v>
      </c>
      <c r="E76" s="20">
        <v>500000</v>
      </c>
      <c r="F76" s="21" t="s">
        <v>430</v>
      </c>
      <c r="G76" s="21" t="s">
        <v>431</v>
      </c>
      <c r="H76" s="20">
        <v>252287.76</v>
      </c>
      <c r="I76" s="24">
        <v>0.1</v>
      </c>
      <c r="J76" s="25">
        <v>25228.78</v>
      </c>
      <c r="K76" s="25">
        <f t="shared" si="1"/>
        <v>25228.78</v>
      </c>
      <c r="L76" s="25">
        <v>0</v>
      </c>
      <c r="M76" s="81"/>
    </row>
    <row r="77" s="35" customFormat="true" ht="33" spans="1:13">
      <c r="A77" s="12">
        <v>72</v>
      </c>
      <c r="B77" s="13" t="s">
        <v>432</v>
      </c>
      <c r="C77" s="14" t="s">
        <v>13</v>
      </c>
      <c r="D77" s="14" t="s">
        <v>433</v>
      </c>
      <c r="E77" s="20">
        <v>540000</v>
      </c>
      <c r="F77" s="21" t="s">
        <v>434</v>
      </c>
      <c r="G77" s="21" t="s">
        <v>435</v>
      </c>
      <c r="H77" s="20">
        <v>157500</v>
      </c>
      <c r="I77" s="24">
        <v>0.1</v>
      </c>
      <c r="J77" s="25">
        <v>15750</v>
      </c>
      <c r="K77" s="25">
        <f t="shared" si="1"/>
        <v>15750</v>
      </c>
      <c r="L77" s="25">
        <v>0</v>
      </c>
      <c r="M77" s="81"/>
    </row>
    <row r="78" s="35" customFormat="true" ht="33" spans="1:13">
      <c r="A78" s="12">
        <v>73</v>
      </c>
      <c r="B78" s="13" t="s">
        <v>436</v>
      </c>
      <c r="C78" s="14" t="s">
        <v>13</v>
      </c>
      <c r="D78" s="14" t="s">
        <v>437</v>
      </c>
      <c r="E78" s="20">
        <v>300000</v>
      </c>
      <c r="F78" s="21" t="s">
        <v>438</v>
      </c>
      <c r="G78" s="21" t="s">
        <v>439</v>
      </c>
      <c r="H78" s="20">
        <v>157142.9</v>
      </c>
      <c r="I78" s="24">
        <v>0.1</v>
      </c>
      <c r="J78" s="25">
        <v>15714.29</v>
      </c>
      <c r="K78" s="25">
        <f t="shared" si="1"/>
        <v>15714.29</v>
      </c>
      <c r="L78" s="25">
        <v>0</v>
      </c>
      <c r="M78" s="81"/>
    </row>
    <row r="79" s="35" customFormat="true" ht="49" customHeight="true" spans="1:13">
      <c r="A79" s="12">
        <v>74</v>
      </c>
      <c r="B79" s="13" t="s">
        <v>440</v>
      </c>
      <c r="C79" s="14" t="s">
        <v>21</v>
      </c>
      <c r="D79" s="14" t="s">
        <v>441</v>
      </c>
      <c r="E79" s="20">
        <v>1000000</v>
      </c>
      <c r="F79" s="21" t="s">
        <v>442</v>
      </c>
      <c r="G79" s="21" t="s">
        <v>314</v>
      </c>
      <c r="H79" s="20">
        <v>1000000</v>
      </c>
      <c r="I79" s="24">
        <v>0.1</v>
      </c>
      <c r="J79" s="25">
        <v>100000</v>
      </c>
      <c r="K79" s="25">
        <f t="shared" si="1"/>
        <v>100000</v>
      </c>
      <c r="L79" s="25">
        <v>0</v>
      </c>
      <c r="M79" s="81" t="s">
        <v>443</v>
      </c>
    </row>
    <row r="80" s="35" customFormat="true" ht="33" spans="1:13">
      <c r="A80" s="12">
        <v>75</v>
      </c>
      <c r="B80" s="13" t="s">
        <v>444</v>
      </c>
      <c r="C80" s="14" t="s">
        <v>13</v>
      </c>
      <c r="D80" s="14" t="s">
        <v>445</v>
      </c>
      <c r="E80" s="20">
        <v>741000</v>
      </c>
      <c r="F80" s="21" t="s">
        <v>313</v>
      </c>
      <c r="G80" s="21" t="s">
        <v>446</v>
      </c>
      <c r="H80" s="20">
        <v>741000</v>
      </c>
      <c r="I80" s="24">
        <v>0.1</v>
      </c>
      <c r="J80" s="25">
        <v>74100</v>
      </c>
      <c r="K80" s="25">
        <f t="shared" si="1"/>
        <v>74100</v>
      </c>
      <c r="L80" s="25">
        <v>0</v>
      </c>
      <c r="M80" s="81"/>
    </row>
    <row r="81" s="35" customFormat="true" ht="33" spans="1:13">
      <c r="A81" s="12">
        <v>76</v>
      </c>
      <c r="B81" s="13" t="s">
        <v>447</v>
      </c>
      <c r="C81" s="14" t="s">
        <v>448</v>
      </c>
      <c r="D81" s="14" t="s">
        <v>449</v>
      </c>
      <c r="E81" s="20">
        <v>1000000</v>
      </c>
      <c r="F81" s="21" t="s">
        <v>450</v>
      </c>
      <c r="G81" s="21" t="s">
        <v>451</v>
      </c>
      <c r="H81" s="20">
        <v>1000000</v>
      </c>
      <c r="I81" s="24">
        <v>0.1</v>
      </c>
      <c r="J81" s="25">
        <v>100000</v>
      </c>
      <c r="K81" s="25">
        <f t="shared" si="1"/>
        <v>100000</v>
      </c>
      <c r="L81" s="25">
        <v>0</v>
      </c>
      <c r="M81" s="81"/>
    </row>
    <row r="82" s="35" customFormat="true" ht="33" spans="1:13">
      <c r="A82" s="12">
        <v>77</v>
      </c>
      <c r="B82" s="13" t="s">
        <v>452</v>
      </c>
      <c r="C82" s="14" t="s">
        <v>448</v>
      </c>
      <c r="D82" s="14" t="s">
        <v>453</v>
      </c>
      <c r="E82" s="20">
        <v>660000</v>
      </c>
      <c r="F82" s="21" t="s">
        <v>454</v>
      </c>
      <c r="G82" s="21" t="s">
        <v>455</v>
      </c>
      <c r="H82" s="20">
        <v>660000</v>
      </c>
      <c r="I82" s="24">
        <v>0.1</v>
      </c>
      <c r="J82" s="25">
        <v>66000</v>
      </c>
      <c r="K82" s="25">
        <f t="shared" si="1"/>
        <v>66000</v>
      </c>
      <c r="L82" s="25">
        <v>0</v>
      </c>
      <c r="M82" s="81"/>
    </row>
    <row r="83" s="35" customFormat="true" ht="33" spans="1:13">
      <c r="A83" s="12">
        <v>78</v>
      </c>
      <c r="B83" s="13" t="s">
        <v>456</v>
      </c>
      <c r="C83" s="14" t="s">
        <v>448</v>
      </c>
      <c r="D83" s="14" t="s">
        <v>453</v>
      </c>
      <c r="E83" s="20">
        <v>800000</v>
      </c>
      <c r="F83" s="21" t="s">
        <v>454</v>
      </c>
      <c r="G83" s="21" t="s">
        <v>455</v>
      </c>
      <c r="H83" s="20">
        <v>800000</v>
      </c>
      <c r="I83" s="24">
        <v>0.1</v>
      </c>
      <c r="J83" s="25">
        <v>80000</v>
      </c>
      <c r="K83" s="25">
        <f t="shared" si="1"/>
        <v>80000</v>
      </c>
      <c r="L83" s="25">
        <v>0</v>
      </c>
      <c r="M83" s="81"/>
    </row>
    <row r="84" s="35" customFormat="true" ht="33" spans="1:13">
      <c r="A84" s="12">
        <v>79</v>
      </c>
      <c r="B84" s="13" t="s">
        <v>457</v>
      </c>
      <c r="C84" s="14" t="s">
        <v>448</v>
      </c>
      <c r="D84" s="14" t="s">
        <v>453</v>
      </c>
      <c r="E84" s="20">
        <v>540000</v>
      </c>
      <c r="F84" s="21" t="s">
        <v>454</v>
      </c>
      <c r="G84" s="21" t="s">
        <v>455</v>
      </c>
      <c r="H84" s="20">
        <v>540000</v>
      </c>
      <c r="I84" s="24">
        <v>0.1</v>
      </c>
      <c r="J84" s="25">
        <v>54000</v>
      </c>
      <c r="K84" s="25">
        <f t="shared" si="1"/>
        <v>54000</v>
      </c>
      <c r="L84" s="25">
        <v>0</v>
      </c>
      <c r="M84" s="81"/>
    </row>
    <row r="85" s="35" customFormat="true" ht="33" spans="1:13">
      <c r="A85" s="12">
        <v>80</v>
      </c>
      <c r="B85" s="13" t="s">
        <v>458</v>
      </c>
      <c r="C85" s="14" t="s">
        <v>47</v>
      </c>
      <c r="D85" s="14" t="s">
        <v>459</v>
      </c>
      <c r="E85" s="20">
        <v>150000</v>
      </c>
      <c r="F85" s="21" t="s">
        <v>268</v>
      </c>
      <c r="G85" s="21" t="s">
        <v>460</v>
      </c>
      <c r="H85" s="20">
        <v>150000</v>
      </c>
      <c r="I85" s="24">
        <v>0.1</v>
      </c>
      <c r="J85" s="25">
        <v>15000</v>
      </c>
      <c r="K85" s="25">
        <f t="shared" si="1"/>
        <v>15000</v>
      </c>
      <c r="L85" s="25">
        <v>0</v>
      </c>
      <c r="M85" s="81"/>
    </row>
    <row r="86" s="35" customFormat="true" ht="33" spans="1:13">
      <c r="A86" s="12">
        <v>81</v>
      </c>
      <c r="B86" s="13" t="s">
        <v>461</v>
      </c>
      <c r="C86" s="14" t="s">
        <v>40</v>
      </c>
      <c r="D86" s="14" t="s">
        <v>462</v>
      </c>
      <c r="E86" s="20">
        <v>2000000</v>
      </c>
      <c r="F86" s="21">
        <v>45289</v>
      </c>
      <c r="G86" s="21">
        <v>45655</v>
      </c>
      <c r="H86" s="20">
        <v>2000000</v>
      </c>
      <c r="I86" s="24">
        <v>0.1</v>
      </c>
      <c r="J86" s="25">
        <v>200000</v>
      </c>
      <c r="K86" s="25">
        <f t="shared" si="1"/>
        <v>200000</v>
      </c>
      <c r="L86" s="25">
        <v>0</v>
      </c>
      <c r="M86" s="81"/>
    </row>
    <row r="87" s="35" customFormat="true" ht="33" spans="1:13">
      <c r="A87" s="12">
        <v>82</v>
      </c>
      <c r="B87" s="13" t="s">
        <v>463</v>
      </c>
      <c r="C87" s="14" t="s">
        <v>40</v>
      </c>
      <c r="D87" s="14" t="s">
        <v>462</v>
      </c>
      <c r="E87" s="20">
        <v>3000000</v>
      </c>
      <c r="F87" s="21" t="s">
        <v>464</v>
      </c>
      <c r="G87" s="21" t="s">
        <v>465</v>
      </c>
      <c r="H87" s="20">
        <v>3000000</v>
      </c>
      <c r="I87" s="24">
        <v>0.1</v>
      </c>
      <c r="J87" s="25">
        <v>300000</v>
      </c>
      <c r="K87" s="25">
        <f t="shared" si="1"/>
        <v>300000</v>
      </c>
      <c r="L87" s="25">
        <v>0</v>
      </c>
      <c r="M87" s="81"/>
    </row>
    <row r="88" s="35" customFormat="true" ht="29" customHeight="true" spans="1:13">
      <c r="A88" s="12">
        <v>83</v>
      </c>
      <c r="B88" s="13" t="s">
        <v>466</v>
      </c>
      <c r="C88" s="14" t="s">
        <v>202</v>
      </c>
      <c r="D88" s="14" t="s">
        <v>467</v>
      </c>
      <c r="E88" s="20">
        <v>4400000</v>
      </c>
      <c r="F88" s="21" t="s">
        <v>204</v>
      </c>
      <c r="G88" s="21" t="s">
        <v>205</v>
      </c>
      <c r="H88" s="20">
        <v>3519936.57</v>
      </c>
      <c r="I88" s="24">
        <v>0.1</v>
      </c>
      <c r="J88" s="25">
        <v>351993.66</v>
      </c>
      <c r="K88" s="25">
        <f t="shared" si="1"/>
        <v>351993.66</v>
      </c>
      <c r="L88" s="25">
        <v>0</v>
      </c>
      <c r="M88" s="81"/>
    </row>
    <row r="89" s="35" customFormat="true" ht="33" spans="1:13">
      <c r="A89" s="12">
        <v>84</v>
      </c>
      <c r="B89" s="13" t="s">
        <v>468</v>
      </c>
      <c r="C89" s="14" t="s">
        <v>40</v>
      </c>
      <c r="D89" s="14" t="s">
        <v>469</v>
      </c>
      <c r="E89" s="20">
        <v>1700000</v>
      </c>
      <c r="F89" s="21" t="s">
        <v>313</v>
      </c>
      <c r="G89" s="21" t="s">
        <v>470</v>
      </c>
      <c r="H89" s="20">
        <v>1699999.84</v>
      </c>
      <c r="I89" s="24">
        <v>0.1</v>
      </c>
      <c r="J89" s="25">
        <v>169999.98</v>
      </c>
      <c r="K89" s="25">
        <f t="shared" si="1"/>
        <v>169999.98</v>
      </c>
      <c r="L89" s="25">
        <v>0</v>
      </c>
      <c r="M89" s="81"/>
    </row>
    <row r="90" s="35" customFormat="true" ht="33" spans="1:13">
      <c r="A90" s="12">
        <v>85</v>
      </c>
      <c r="B90" s="13" t="s">
        <v>471</v>
      </c>
      <c r="C90" s="14" t="s">
        <v>262</v>
      </c>
      <c r="D90" s="14" t="s">
        <v>472</v>
      </c>
      <c r="E90" s="20">
        <v>1390000</v>
      </c>
      <c r="F90" s="21" t="s">
        <v>396</v>
      </c>
      <c r="G90" s="21" t="s">
        <v>397</v>
      </c>
      <c r="H90" s="20">
        <v>1390000</v>
      </c>
      <c r="I90" s="24">
        <v>0.1</v>
      </c>
      <c r="J90" s="25">
        <v>139000</v>
      </c>
      <c r="K90" s="25">
        <f t="shared" si="1"/>
        <v>139000</v>
      </c>
      <c r="L90" s="25">
        <v>0</v>
      </c>
      <c r="M90" s="81"/>
    </row>
    <row r="91" s="35" customFormat="true" ht="33" spans="1:13">
      <c r="A91" s="12">
        <v>86</v>
      </c>
      <c r="B91" s="13" t="s">
        <v>473</v>
      </c>
      <c r="C91" s="14" t="s">
        <v>122</v>
      </c>
      <c r="D91" s="14" t="s">
        <v>474</v>
      </c>
      <c r="E91" s="20">
        <v>1500000</v>
      </c>
      <c r="F91" s="21" t="s">
        <v>475</v>
      </c>
      <c r="G91" s="21" t="s">
        <v>476</v>
      </c>
      <c r="H91" s="20">
        <v>1500000</v>
      </c>
      <c r="I91" s="24">
        <v>0.1</v>
      </c>
      <c r="J91" s="25">
        <v>150000</v>
      </c>
      <c r="K91" s="25">
        <f t="shared" si="1"/>
        <v>150000</v>
      </c>
      <c r="L91" s="25">
        <v>0</v>
      </c>
      <c r="M91" s="81"/>
    </row>
    <row r="92" s="35" customFormat="true" ht="33" spans="1:13">
      <c r="A92" s="12">
        <v>87</v>
      </c>
      <c r="B92" s="13" t="s">
        <v>477</v>
      </c>
      <c r="C92" s="14" t="s">
        <v>119</v>
      </c>
      <c r="D92" s="14" t="s">
        <v>478</v>
      </c>
      <c r="E92" s="20">
        <v>1200000</v>
      </c>
      <c r="F92" s="21" t="s">
        <v>284</v>
      </c>
      <c r="G92" s="21" t="s">
        <v>479</v>
      </c>
      <c r="H92" s="20">
        <v>1200000</v>
      </c>
      <c r="I92" s="24">
        <v>0.1</v>
      </c>
      <c r="J92" s="25">
        <v>120000</v>
      </c>
      <c r="K92" s="25">
        <f t="shared" si="1"/>
        <v>120000</v>
      </c>
      <c r="L92" s="25">
        <v>0</v>
      </c>
      <c r="M92" s="81"/>
    </row>
    <row r="93" s="35" customFormat="true" ht="33" spans="1:13">
      <c r="A93" s="12">
        <v>88</v>
      </c>
      <c r="B93" s="13" t="s">
        <v>480</v>
      </c>
      <c r="C93" s="14" t="s">
        <v>119</v>
      </c>
      <c r="D93" s="14" t="s">
        <v>478</v>
      </c>
      <c r="E93" s="20">
        <v>100000</v>
      </c>
      <c r="F93" s="21" t="s">
        <v>481</v>
      </c>
      <c r="G93" s="21" t="s">
        <v>482</v>
      </c>
      <c r="H93" s="20">
        <v>100000</v>
      </c>
      <c r="I93" s="24">
        <v>0.1</v>
      </c>
      <c r="J93" s="25">
        <v>10000</v>
      </c>
      <c r="K93" s="25">
        <f t="shared" si="1"/>
        <v>10000</v>
      </c>
      <c r="L93" s="25">
        <v>0</v>
      </c>
      <c r="M93" s="81"/>
    </row>
    <row r="94" s="35" customFormat="true" ht="33" spans="1:13">
      <c r="A94" s="12">
        <v>89</v>
      </c>
      <c r="B94" s="13" t="s">
        <v>483</v>
      </c>
      <c r="C94" s="14" t="s">
        <v>40</v>
      </c>
      <c r="D94" s="14" t="s">
        <v>484</v>
      </c>
      <c r="E94" s="20">
        <v>1000000</v>
      </c>
      <c r="F94" s="21" t="s">
        <v>485</v>
      </c>
      <c r="G94" s="21" t="s">
        <v>486</v>
      </c>
      <c r="H94" s="20">
        <v>1000000</v>
      </c>
      <c r="I94" s="24">
        <v>0.1</v>
      </c>
      <c r="J94" s="25">
        <v>100000</v>
      </c>
      <c r="K94" s="25">
        <f t="shared" si="1"/>
        <v>100000</v>
      </c>
      <c r="L94" s="25">
        <v>0</v>
      </c>
      <c r="M94" s="81"/>
    </row>
    <row r="95" s="35" customFormat="true" ht="33" spans="1:13">
      <c r="A95" s="12">
        <v>90</v>
      </c>
      <c r="B95" s="13" t="s">
        <v>487</v>
      </c>
      <c r="C95" s="14" t="s">
        <v>51</v>
      </c>
      <c r="D95" s="14" t="s">
        <v>488</v>
      </c>
      <c r="E95" s="20">
        <v>200000</v>
      </c>
      <c r="F95" s="21" t="s">
        <v>489</v>
      </c>
      <c r="G95" s="21" t="s">
        <v>490</v>
      </c>
      <c r="H95" s="20">
        <v>200000</v>
      </c>
      <c r="I95" s="24">
        <v>0.1</v>
      </c>
      <c r="J95" s="25">
        <v>20000</v>
      </c>
      <c r="K95" s="25">
        <f t="shared" si="1"/>
        <v>20000</v>
      </c>
      <c r="L95" s="25">
        <v>0</v>
      </c>
      <c r="M95" s="81"/>
    </row>
    <row r="96" s="35" customFormat="true" ht="33" spans="1:13">
      <c r="A96" s="12">
        <v>91</v>
      </c>
      <c r="B96" s="13" t="s">
        <v>491</v>
      </c>
      <c r="C96" s="14" t="s">
        <v>51</v>
      </c>
      <c r="D96" s="14" t="s">
        <v>492</v>
      </c>
      <c r="E96" s="20">
        <v>800000</v>
      </c>
      <c r="F96" s="21" t="s">
        <v>493</v>
      </c>
      <c r="G96" s="21" t="s">
        <v>494</v>
      </c>
      <c r="H96" s="20">
        <v>330720</v>
      </c>
      <c r="I96" s="24">
        <v>0.1</v>
      </c>
      <c r="J96" s="25">
        <v>33072</v>
      </c>
      <c r="K96" s="25">
        <f t="shared" si="1"/>
        <v>33072</v>
      </c>
      <c r="L96" s="25">
        <v>0</v>
      </c>
      <c r="M96" s="81"/>
    </row>
    <row r="97" s="35" customFormat="true" ht="33" spans="1:13">
      <c r="A97" s="12">
        <v>92</v>
      </c>
      <c r="B97" s="13" t="s">
        <v>495</v>
      </c>
      <c r="C97" s="14" t="s">
        <v>47</v>
      </c>
      <c r="D97" s="14" t="s">
        <v>496</v>
      </c>
      <c r="E97" s="20">
        <v>500000</v>
      </c>
      <c r="F97" s="21" t="s">
        <v>497</v>
      </c>
      <c r="G97" s="21" t="s">
        <v>498</v>
      </c>
      <c r="H97" s="20">
        <v>479023.78</v>
      </c>
      <c r="I97" s="24">
        <v>0.1</v>
      </c>
      <c r="J97" s="25">
        <v>47902.38</v>
      </c>
      <c r="K97" s="25">
        <f t="shared" si="1"/>
        <v>47902.38</v>
      </c>
      <c r="L97" s="25">
        <v>0</v>
      </c>
      <c r="M97" s="81"/>
    </row>
    <row r="98" s="35" customFormat="true" ht="33" spans="1:13">
      <c r="A98" s="12">
        <v>93</v>
      </c>
      <c r="B98" s="13" t="s">
        <v>499</v>
      </c>
      <c r="C98" s="14" t="s">
        <v>21</v>
      </c>
      <c r="D98" s="14" t="s">
        <v>500</v>
      </c>
      <c r="E98" s="20">
        <v>200000</v>
      </c>
      <c r="F98" s="21" t="s">
        <v>501</v>
      </c>
      <c r="G98" s="21" t="s">
        <v>502</v>
      </c>
      <c r="H98" s="20">
        <v>200000</v>
      </c>
      <c r="I98" s="24">
        <v>0.1</v>
      </c>
      <c r="J98" s="25">
        <v>20000</v>
      </c>
      <c r="K98" s="25">
        <f t="shared" si="1"/>
        <v>20000</v>
      </c>
      <c r="L98" s="25">
        <v>0</v>
      </c>
      <c r="M98" s="81"/>
    </row>
    <row r="99" s="35" customFormat="true" ht="33" spans="1:13">
      <c r="A99" s="12">
        <v>94</v>
      </c>
      <c r="B99" s="13" t="s">
        <v>503</v>
      </c>
      <c r="C99" s="14" t="s">
        <v>47</v>
      </c>
      <c r="D99" s="14" t="s">
        <v>504</v>
      </c>
      <c r="E99" s="20">
        <v>100000</v>
      </c>
      <c r="F99" s="21" t="s">
        <v>505</v>
      </c>
      <c r="G99" s="21" t="s">
        <v>506</v>
      </c>
      <c r="H99" s="20">
        <v>100000</v>
      </c>
      <c r="I99" s="24">
        <v>0.1</v>
      </c>
      <c r="J99" s="25">
        <v>10000</v>
      </c>
      <c r="K99" s="25">
        <f t="shared" si="1"/>
        <v>10000</v>
      </c>
      <c r="L99" s="25">
        <v>0</v>
      </c>
      <c r="M99" s="81"/>
    </row>
    <row r="100" s="35" customFormat="true" ht="33" spans="1:13">
      <c r="A100" s="12">
        <v>95</v>
      </c>
      <c r="B100" s="13" t="s">
        <v>507</v>
      </c>
      <c r="C100" s="14" t="s">
        <v>47</v>
      </c>
      <c r="D100" s="14" t="s">
        <v>504</v>
      </c>
      <c r="E100" s="20">
        <v>200000</v>
      </c>
      <c r="F100" s="21" t="s">
        <v>181</v>
      </c>
      <c r="G100" s="21" t="s">
        <v>508</v>
      </c>
      <c r="H100" s="20">
        <v>200000</v>
      </c>
      <c r="I100" s="24">
        <v>0.1</v>
      </c>
      <c r="J100" s="25">
        <v>20000</v>
      </c>
      <c r="K100" s="25">
        <f t="shared" si="1"/>
        <v>20000</v>
      </c>
      <c r="L100" s="25">
        <v>0</v>
      </c>
      <c r="M100" s="81"/>
    </row>
    <row r="101" s="35" customFormat="true" ht="33" spans="1:13">
      <c r="A101" s="12">
        <v>96</v>
      </c>
      <c r="B101" s="13" t="s">
        <v>509</v>
      </c>
      <c r="C101" s="14" t="s">
        <v>47</v>
      </c>
      <c r="D101" s="14" t="s">
        <v>510</v>
      </c>
      <c r="E101" s="20">
        <v>200000</v>
      </c>
      <c r="F101" s="21" t="s">
        <v>380</v>
      </c>
      <c r="G101" s="21" t="s">
        <v>439</v>
      </c>
      <c r="H101" s="20">
        <v>200000</v>
      </c>
      <c r="I101" s="24">
        <v>0.1</v>
      </c>
      <c r="J101" s="25">
        <v>20000</v>
      </c>
      <c r="K101" s="25">
        <f t="shared" si="1"/>
        <v>20000</v>
      </c>
      <c r="L101" s="25">
        <v>0</v>
      </c>
      <c r="M101" s="81"/>
    </row>
    <row r="102" s="35" customFormat="true" ht="33" spans="1:13">
      <c r="A102" s="12">
        <v>97</v>
      </c>
      <c r="B102" s="13" t="s">
        <v>511</v>
      </c>
      <c r="C102" s="14" t="s">
        <v>47</v>
      </c>
      <c r="D102" s="14" t="s">
        <v>510</v>
      </c>
      <c r="E102" s="20">
        <v>300000</v>
      </c>
      <c r="F102" s="21" t="s">
        <v>512</v>
      </c>
      <c r="G102" s="21" t="s">
        <v>513</v>
      </c>
      <c r="H102" s="20">
        <v>300000</v>
      </c>
      <c r="I102" s="24">
        <v>0.1</v>
      </c>
      <c r="J102" s="25">
        <v>30000</v>
      </c>
      <c r="K102" s="25">
        <f t="shared" si="1"/>
        <v>30000</v>
      </c>
      <c r="L102" s="25">
        <v>0</v>
      </c>
      <c r="M102" s="81"/>
    </row>
    <row r="103" s="35" customFormat="true" ht="33" spans="1:13">
      <c r="A103" s="12">
        <v>98</v>
      </c>
      <c r="B103" s="13" t="s">
        <v>514</v>
      </c>
      <c r="C103" s="14" t="s">
        <v>21</v>
      </c>
      <c r="D103" s="14" t="s">
        <v>515</v>
      </c>
      <c r="E103" s="20">
        <v>500000</v>
      </c>
      <c r="F103" s="21" t="s">
        <v>516</v>
      </c>
      <c r="G103" s="21" t="s">
        <v>517</v>
      </c>
      <c r="H103" s="20">
        <v>500000</v>
      </c>
      <c r="I103" s="24">
        <v>0.1</v>
      </c>
      <c r="J103" s="25">
        <v>50000</v>
      </c>
      <c r="K103" s="25">
        <f t="shared" si="1"/>
        <v>50000</v>
      </c>
      <c r="L103" s="25">
        <v>0</v>
      </c>
      <c r="M103" s="81"/>
    </row>
    <row r="104" s="35" customFormat="true" ht="33" spans="1:13">
      <c r="A104" s="12">
        <v>99</v>
      </c>
      <c r="B104" s="13" t="s">
        <v>518</v>
      </c>
      <c r="C104" s="14" t="s">
        <v>13</v>
      </c>
      <c r="D104" s="14" t="s">
        <v>519</v>
      </c>
      <c r="E104" s="20">
        <v>500000</v>
      </c>
      <c r="F104" s="21" t="s">
        <v>185</v>
      </c>
      <c r="G104" s="21" t="s">
        <v>415</v>
      </c>
      <c r="H104" s="20">
        <v>500000</v>
      </c>
      <c r="I104" s="24">
        <v>0.1</v>
      </c>
      <c r="J104" s="25">
        <v>50000</v>
      </c>
      <c r="K104" s="25">
        <f t="shared" si="1"/>
        <v>50000</v>
      </c>
      <c r="L104" s="25">
        <v>0</v>
      </c>
      <c r="M104" s="81"/>
    </row>
    <row r="105" s="35" customFormat="true" ht="33" spans="1:13">
      <c r="A105" s="12">
        <v>100</v>
      </c>
      <c r="B105" s="13" t="s">
        <v>520</v>
      </c>
      <c r="C105" s="14" t="s">
        <v>13</v>
      </c>
      <c r="D105" s="14" t="s">
        <v>521</v>
      </c>
      <c r="E105" s="20">
        <v>500000</v>
      </c>
      <c r="F105" s="21" t="s">
        <v>338</v>
      </c>
      <c r="G105" s="21" t="s">
        <v>522</v>
      </c>
      <c r="H105" s="20">
        <v>498416.67</v>
      </c>
      <c r="I105" s="24">
        <v>0.1</v>
      </c>
      <c r="J105" s="25">
        <v>49841.67</v>
      </c>
      <c r="K105" s="25">
        <f t="shared" si="1"/>
        <v>49841.67</v>
      </c>
      <c r="L105" s="25">
        <v>0</v>
      </c>
      <c r="M105" s="81"/>
    </row>
    <row r="106" s="35" customFormat="true" ht="33" spans="1:13">
      <c r="A106" s="12">
        <v>101</v>
      </c>
      <c r="B106" s="13" t="s">
        <v>523</v>
      </c>
      <c r="C106" s="14" t="s">
        <v>13</v>
      </c>
      <c r="D106" s="14" t="s">
        <v>524</v>
      </c>
      <c r="E106" s="20">
        <v>500000</v>
      </c>
      <c r="F106" s="21" t="s">
        <v>525</v>
      </c>
      <c r="G106" s="21" t="s">
        <v>247</v>
      </c>
      <c r="H106" s="20">
        <v>500000</v>
      </c>
      <c r="I106" s="24">
        <v>0.1</v>
      </c>
      <c r="J106" s="25">
        <v>50000</v>
      </c>
      <c r="K106" s="25">
        <f t="shared" si="1"/>
        <v>50000</v>
      </c>
      <c r="L106" s="25">
        <v>0</v>
      </c>
      <c r="M106" s="81"/>
    </row>
    <row r="107" s="35" customFormat="true" ht="33" spans="1:13">
      <c r="A107" s="12">
        <v>102</v>
      </c>
      <c r="B107" s="13" t="s">
        <v>526</v>
      </c>
      <c r="C107" s="14" t="s">
        <v>13</v>
      </c>
      <c r="D107" s="14" t="s">
        <v>527</v>
      </c>
      <c r="E107" s="20">
        <v>500000</v>
      </c>
      <c r="F107" s="21" t="s">
        <v>525</v>
      </c>
      <c r="G107" s="21" t="s">
        <v>247</v>
      </c>
      <c r="H107" s="20">
        <v>500000</v>
      </c>
      <c r="I107" s="24">
        <v>0.1</v>
      </c>
      <c r="J107" s="25">
        <v>50000</v>
      </c>
      <c r="K107" s="25">
        <f t="shared" si="1"/>
        <v>50000</v>
      </c>
      <c r="L107" s="25">
        <v>0</v>
      </c>
      <c r="M107" s="81"/>
    </row>
    <row r="108" s="35" customFormat="true" ht="33" spans="1:13">
      <c r="A108" s="12">
        <v>103</v>
      </c>
      <c r="B108" s="13" t="s">
        <v>528</v>
      </c>
      <c r="C108" s="14" t="s">
        <v>13</v>
      </c>
      <c r="D108" s="14" t="s">
        <v>529</v>
      </c>
      <c r="E108" s="20">
        <v>500000</v>
      </c>
      <c r="F108" s="21" t="s">
        <v>259</v>
      </c>
      <c r="G108" s="21" t="s">
        <v>260</v>
      </c>
      <c r="H108" s="20">
        <v>500000</v>
      </c>
      <c r="I108" s="24">
        <v>0.1</v>
      </c>
      <c r="J108" s="25">
        <v>50000</v>
      </c>
      <c r="K108" s="25">
        <f t="shared" si="1"/>
        <v>50000</v>
      </c>
      <c r="L108" s="25">
        <v>0</v>
      </c>
      <c r="M108" s="81"/>
    </row>
    <row r="109" s="35" customFormat="true" ht="33" spans="1:13">
      <c r="A109" s="12">
        <v>104</v>
      </c>
      <c r="B109" s="13" t="s">
        <v>530</v>
      </c>
      <c r="C109" s="14" t="s">
        <v>13</v>
      </c>
      <c r="D109" s="14" t="s">
        <v>531</v>
      </c>
      <c r="E109" s="20">
        <v>500000</v>
      </c>
      <c r="F109" s="21" t="s">
        <v>411</v>
      </c>
      <c r="G109" s="21" t="s">
        <v>182</v>
      </c>
      <c r="H109" s="20">
        <v>500000</v>
      </c>
      <c r="I109" s="24">
        <v>0.1</v>
      </c>
      <c r="J109" s="25">
        <v>50000</v>
      </c>
      <c r="K109" s="25">
        <f t="shared" si="1"/>
        <v>50000</v>
      </c>
      <c r="L109" s="25">
        <v>0</v>
      </c>
      <c r="M109" s="81"/>
    </row>
    <row r="110" s="35" customFormat="true" ht="33" spans="1:13">
      <c r="A110" s="12">
        <v>105</v>
      </c>
      <c r="B110" s="13" t="s">
        <v>532</v>
      </c>
      <c r="C110" s="14" t="s">
        <v>253</v>
      </c>
      <c r="D110" s="14" t="s">
        <v>533</v>
      </c>
      <c r="E110" s="20">
        <v>500000</v>
      </c>
      <c r="F110" s="21" t="s">
        <v>534</v>
      </c>
      <c r="G110" s="21" t="s">
        <v>381</v>
      </c>
      <c r="H110" s="20">
        <v>500000</v>
      </c>
      <c r="I110" s="24">
        <v>0.1</v>
      </c>
      <c r="J110" s="25">
        <v>50000</v>
      </c>
      <c r="K110" s="25">
        <f t="shared" si="1"/>
        <v>50000</v>
      </c>
      <c r="L110" s="25">
        <v>0</v>
      </c>
      <c r="M110" s="81"/>
    </row>
    <row r="111" s="35" customFormat="true" ht="33" spans="1:13">
      <c r="A111" s="12">
        <v>106</v>
      </c>
      <c r="B111" s="13" t="s">
        <v>535</v>
      </c>
      <c r="C111" s="14" t="s">
        <v>13</v>
      </c>
      <c r="D111" s="14" t="s">
        <v>536</v>
      </c>
      <c r="E111" s="20">
        <v>1000000</v>
      </c>
      <c r="F111" s="21" t="s">
        <v>537</v>
      </c>
      <c r="G111" s="21" t="s">
        <v>538</v>
      </c>
      <c r="H111" s="20">
        <v>1000000</v>
      </c>
      <c r="I111" s="24">
        <v>0.1</v>
      </c>
      <c r="J111" s="25">
        <v>100000</v>
      </c>
      <c r="K111" s="25">
        <f t="shared" si="1"/>
        <v>100000</v>
      </c>
      <c r="L111" s="25">
        <v>0</v>
      </c>
      <c r="M111" s="81"/>
    </row>
    <row r="112" s="35" customFormat="true" ht="33" spans="1:13">
      <c r="A112" s="12">
        <v>107</v>
      </c>
      <c r="B112" s="13" t="s">
        <v>539</v>
      </c>
      <c r="C112" s="14" t="s">
        <v>13</v>
      </c>
      <c r="D112" s="14" t="s">
        <v>540</v>
      </c>
      <c r="E112" s="20">
        <v>220000</v>
      </c>
      <c r="F112" s="21" t="s">
        <v>541</v>
      </c>
      <c r="G112" s="21" t="s">
        <v>542</v>
      </c>
      <c r="H112" s="20">
        <v>220000</v>
      </c>
      <c r="I112" s="24">
        <v>0.1</v>
      </c>
      <c r="J112" s="25">
        <v>22000</v>
      </c>
      <c r="K112" s="25">
        <f t="shared" si="1"/>
        <v>22000</v>
      </c>
      <c r="L112" s="25">
        <v>0</v>
      </c>
      <c r="M112" s="81"/>
    </row>
    <row r="113" s="35" customFormat="true" ht="33" spans="1:13">
      <c r="A113" s="12">
        <v>108</v>
      </c>
      <c r="B113" s="13" t="s">
        <v>543</v>
      </c>
      <c r="C113" s="14" t="s">
        <v>13</v>
      </c>
      <c r="D113" s="14" t="s">
        <v>544</v>
      </c>
      <c r="E113" s="20">
        <v>600000</v>
      </c>
      <c r="F113" s="21" t="s">
        <v>308</v>
      </c>
      <c r="G113" s="21" t="s">
        <v>545</v>
      </c>
      <c r="H113" s="20">
        <v>600000</v>
      </c>
      <c r="I113" s="24">
        <v>0.1</v>
      </c>
      <c r="J113" s="25">
        <v>60000</v>
      </c>
      <c r="K113" s="25">
        <f t="shared" si="1"/>
        <v>60000</v>
      </c>
      <c r="L113" s="25">
        <v>0</v>
      </c>
      <c r="M113" s="81"/>
    </row>
    <row r="114" s="35" customFormat="true" ht="33" spans="1:13">
      <c r="A114" s="12">
        <v>109</v>
      </c>
      <c r="B114" s="13" t="s">
        <v>546</v>
      </c>
      <c r="C114" s="14" t="s">
        <v>13</v>
      </c>
      <c r="D114" s="14" t="s">
        <v>547</v>
      </c>
      <c r="E114" s="20">
        <v>960000</v>
      </c>
      <c r="F114" s="21" t="s">
        <v>237</v>
      </c>
      <c r="G114" s="21" t="s">
        <v>238</v>
      </c>
      <c r="H114" s="20">
        <v>960000</v>
      </c>
      <c r="I114" s="24">
        <v>0.1</v>
      </c>
      <c r="J114" s="25">
        <v>96000</v>
      </c>
      <c r="K114" s="25">
        <f t="shared" si="1"/>
        <v>96000</v>
      </c>
      <c r="L114" s="25">
        <v>0</v>
      </c>
      <c r="M114" s="81"/>
    </row>
    <row r="115" s="35" customFormat="true" ht="30" customHeight="true" spans="1:13">
      <c r="A115" s="12">
        <v>110</v>
      </c>
      <c r="B115" s="13" t="s">
        <v>548</v>
      </c>
      <c r="C115" s="14" t="s">
        <v>202</v>
      </c>
      <c r="D115" s="14" t="s">
        <v>549</v>
      </c>
      <c r="E115" s="20">
        <v>200000</v>
      </c>
      <c r="F115" s="21" t="s">
        <v>268</v>
      </c>
      <c r="G115" s="21" t="s">
        <v>269</v>
      </c>
      <c r="H115" s="20">
        <v>199880.04</v>
      </c>
      <c r="I115" s="24">
        <v>0.1</v>
      </c>
      <c r="J115" s="25">
        <v>19988</v>
      </c>
      <c r="K115" s="25">
        <f t="shared" si="1"/>
        <v>19988</v>
      </c>
      <c r="L115" s="25">
        <v>0</v>
      </c>
      <c r="M115" s="81"/>
    </row>
    <row r="116" s="35" customFormat="true" ht="33" spans="1:13">
      <c r="A116" s="12">
        <v>111</v>
      </c>
      <c r="B116" s="13" t="s">
        <v>550</v>
      </c>
      <c r="C116" s="14" t="s">
        <v>13</v>
      </c>
      <c r="D116" s="14" t="s">
        <v>551</v>
      </c>
      <c r="E116" s="20">
        <v>500000</v>
      </c>
      <c r="F116" s="21" t="s">
        <v>552</v>
      </c>
      <c r="G116" s="21" t="s">
        <v>553</v>
      </c>
      <c r="H116" s="20">
        <v>500000</v>
      </c>
      <c r="I116" s="24">
        <v>0.1</v>
      </c>
      <c r="J116" s="25">
        <v>50000</v>
      </c>
      <c r="K116" s="25">
        <f t="shared" si="1"/>
        <v>50000</v>
      </c>
      <c r="L116" s="25">
        <v>0</v>
      </c>
      <c r="M116" s="81"/>
    </row>
    <row r="117" s="35" customFormat="true" ht="33" spans="1:13">
      <c r="A117" s="12">
        <v>112</v>
      </c>
      <c r="B117" s="13" t="s">
        <v>554</v>
      </c>
      <c r="C117" s="14" t="s">
        <v>13</v>
      </c>
      <c r="D117" s="14" t="s">
        <v>555</v>
      </c>
      <c r="E117" s="20">
        <v>250000</v>
      </c>
      <c r="F117" s="21" t="s">
        <v>516</v>
      </c>
      <c r="G117" s="21" t="s">
        <v>556</v>
      </c>
      <c r="H117" s="20">
        <v>249898.97</v>
      </c>
      <c r="I117" s="24">
        <v>0.1</v>
      </c>
      <c r="J117" s="25">
        <v>24989.9</v>
      </c>
      <c r="K117" s="25">
        <f t="shared" si="1"/>
        <v>24989.9</v>
      </c>
      <c r="L117" s="25">
        <v>0</v>
      </c>
      <c r="M117" s="81"/>
    </row>
    <row r="118" s="35" customFormat="true" ht="33" spans="1:13">
      <c r="A118" s="12">
        <v>113</v>
      </c>
      <c r="B118" s="13" t="s">
        <v>557</v>
      </c>
      <c r="C118" s="14" t="s">
        <v>13</v>
      </c>
      <c r="D118" s="14" t="s">
        <v>558</v>
      </c>
      <c r="E118" s="20">
        <v>100000</v>
      </c>
      <c r="F118" s="21" t="s">
        <v>559</v>
      </c>
      <c r="G118" s="21" t="s">
        <v>560</v>
      </c>
      <c r="H118" s="20">
        <v>99163.7</v>
      </c>
      <c r="I118" s="24">
        <v>0.1</v>
      </c>
      <c r="J118" s="25">
        <v>9916.37</v>
      </c>
      <c r="K118" s="25">
        <f t="shared" si="1"/>
        <v>9916.37</v>
      </c>
      <c r="L118" s="25">
        <v>0</v>
      </c>
      <c r="M118" s="81"/>
    </row>
    <row r="119" s="35" customFormat="true" ht="33" spans="1:13">
      <c r="A119" s="12">
        <v>114</v>
      </c>
      <c r="B119" s="13" t="s">
        <v>561</v>
      </c>
      <c r="C119" s="14" t="s">
        <v>13</v>
      </c>
      <c r="D119" s="14" t="s">
        <v>558</v>
      </c>
      <c r="E119" s="20">
        <v>900000</v>
      </c>
      <c r="F119" s="21" t="s">
        <v>559</v>
      </c>
      <c r="G119" s="21" t="s">
        <v>560</v>
      </c>
      <c r="H119" s="20">
        <v>900000</v>
      </c>
      <c r="I119" s="24">
        <v>0.1</v>
      </c>
      <c r="J119" s="25">
        <v>90000</v>
      </c>
      <c r="K119" s="25">
        <f t="shared" si="1"/>
        <v>90000</v>
      </c>
      <c r="L119" s="25">
        <v>0</v>
      </c>
      <c r="M119" s="81"/>
    </row>
    <row r="120" s="35" customFormat="true" ht="33" spans="1:13">
      <c r="A120" s="12">
        <v>115</v>
      </c>
      <c r="B120" s="13" t="s">
        <v>562</v>
      </c>
      <c r="C120" s="14" t="s">
        <v>13</v>
      </c>
      <c r="D120" s="14" t="s">
        <v>563</v>
      </c>
      <c r="E120" s="20">
        <v>900000</v>
      </c>
      <c r="F120" s="21" t="s">
        <v>564</v>
      </c>
      <c r="G120" s="21" t="s">
        <v>565</v>
      </c>
      <c r="H120" s="20">
        <v>900000</v>
      </c>
      <c r="I120" s="24">
        <v>0.1</v>
      </c>
      <c r="J120" s="25">
        <v>90000</v>
      </c>
      <c r="K120" s="25">
        <f t="shared" si="1"/>
        <v>90000</v>
      </c>
      <c r="L120" s="25">
        <v>0</v>
      </c>
      <c r="M120" s="81"/>
    </row>
    <row r="121" s="35" customFormat="true" ht="33" spans="1:13">
      <c r="A121" s="12">
        <v>116</v>
      </c>
      <c r="B121" s="13" t="s">
        <v>566</v>
      </c>
      <c r="C121" s="14" t="s">
        <v>13</v>
      </c>
      <c r="D121" s="14" t="s">
        <v>567</v>
      </c>
      <c r="E121" s="20">
        <v>475000</v>
      </c>
      <c r="F121" s="21" t="s">
        <v>568</v>
      </c>
      <c r="G121" s="21" t="s">
        <v>375</v>
      </c>
      <c r="H121" s="20">
        <v>475000</v>
      </c>
      <c r="I121" s="24">
        <v>0.1</v>
      </c>
      <c r="J121" s="25">
        <v>47500</v>
      </c>
      <c r="K121" s="25">
        <f t="shared" si="1"/>
        <v>47500</v>
      </c>
      <c r="L121" s="25">
        <v>0</v>
      </c>
      <c r="M121" s="81"/>
    </row>
    <row r="122" s="35" customFormat="true" ht="33" spans="1:13">
      <c r="A122" s="12">
        <v>117</v>
      </c>
      <c r="B122" s="13" t="s">
        <v>569</v>
      </c>
      <c r="C122" s="14" t="s">
        <v>570</v>
      </c>
      <c r="D122" s="14" t="s">
        <v>571</v>
      </c>
      <c r="E122" s="20">
        <v>2000000</v>
      </c>
      <c r="F122" s="21" t="s">
        <v>380</v>
      </c>
      <c r="G122" s="21" t="s">
        <v>381</v>
      </c>
      <c r="H122" s="20">
        <v>2000000</v>
      </c>
      <c r="I122" s="24">
        <v>0.1</v>
      </c>
      <c r="J122" s="25">
        <v>200000</v>
      </c>
      <c r="K122" s="25">
        <f t="shared" si="1"/>
        <v>200000</v>
      </c>
      <c r="L122" s="25">
        <v>0</v>
      </c>
      <c r="M122" s="81"/>
    </row>
    <row r="123" s="35" customFormat="true" ht="33" spans="1:13">
      <c r="A123" s="12">
        <v>118</v>
      </c>
      <c r="B123" s="13" t="s">
        <v>572</v>
      </c>
      <c r="C123" s="14" t="s">
        <v>573</v>
      </c>
      <c r="D123" s="14" t="s">
        <v>574</v>
      </c>
      <c r="E123" s="20">
        <v>6900000</v>
      </c>
      <c r="F123" s="21" t="s">
        <v>575</v>
      </c>
      <c r="G123" s="21" t="s">
        <v>357</v>
      </c>
      <c r="H123" s="20">
        <v>6850000</v>
      </c>
      <c r="I123" s="24">
        <v>0.1</v>
      </c>
      <c r="J123" s="25">
        <v>685000</v>
      </c>
      <c r="K123" s="25">
        <f t="shared" si="1"/>
        <v>685000</v>
      </c>
      <c r="L123" s="25">
        <v>0</v>
      </c>
      <c r="M123" s="81"/>
    </row>
    <row r="124" s="35" customFormat="true" ht="33" spans="1:13">
      <c r="A124" s="12">
        <v>119</v>
      </c>
      <c r="B124" s="13" t="s">
        <v>576</v>
      </c>
      <c r="C124" s="14" t="s">
        <v>119</v>
      </c>
      <c r="D124" s="14" t="s">
        <v>577</v>
      </c>
      <c r="E124" s="20">
        <v>1800000</v>
      </c>
      <c r="F124" s="21" t="s">
        <v>284</v>
      </c>
      <c r="G124" s="21" t="s">
        <v>578</v>
      </c>
      <c r="H124" s="20">
        <v>1800000</v>
      </c>
      <c r="I124" s="24">
        <v>0.1</v>
      </c>
      <c r="J124" s="25">
        <v>180000</v>
      </c>
      <c r="K124" s="25">
        <f t="shared" si="1"/>
        <v>180000</v>
      </c>
      <c r="L124" s="25">
        <v>0</v>
      </c>
      <c r="M124" s="81"/>
    </row>
    <row r="125" s="35" customFormat="true" ht="33" spans="1:13">
      <c r="A125" s="12">
        <v>120</v>
      </c>
      <c r="B125" s="13" t="s">
        <v>579</v>
      </c>
      <c r="C125" s="14" t="s">
        <v>570</v>
      </c>
      <c r="D125" s="14" t="s">
        <v>580</v>
      </c>
      <c r="E125" s="20">
        <v>2000000</v>
      </c>
      <c r="F125" s="21" t="s">
        <v>581</v>
      </c>
      <c r="G125" s="21" t="s">
        <v>582</v>
      </c>
      <c r="H125" s="20">
        <v>1850000</v>
      </c>
      <c r="I125" s="24">
        <v>0.1</v>
      </c>
      <c r="J125" s="25">
        <v>185000</v>
      </c>
      <c r="K125" s="25">
        <f t="shared" si="1"/>
        <v>185000</v>
      </c>
      <c r="L125" s="25">
        <v>0</v>
      </c>
      <c r="M125" s="81"/>
    </row>
    <row r="126" s="35" customFormat="true" ht="33" spans="1:13">
      <c r="A126" s="12">
        <v>121</v>
      </c>
      <c r="B126" s="13" t="s">
        <v>583</v>
      </c>
      <c r="C126" s="14" t="s">
        <v>13</v>
      </c>
      <c r="D126" s="14" t="s">
        <v>584</v>
      </c>
      <c r="E126" s="20">
        <v>1060000</v>
      </c>
      <c r="F126" s="21" t="s">
        <v>485</v>
      </c>
      <c r="G126" s="21" t="s">
        <v>585</v>
      </c>
      <c r="H126" s="20">
        <v>985199.62</v>
      </c>
      <c r="I126" s="24">
        <v>0.1</v>
      </c>
      <c r="J126" s="25">
        <v>98519.96</v>
      </c>
      <c r="K126" s="25">
        <f t="shared" si="1"/>
        <v>98519.96</v>
      </c>
      <c r="L126" s="25">
        <v>0</v>
      </c>
      <c r="M126" s="81"/>
    </row>
    <row r="127" s="35" customFormat="true" ht="33" spans="1:13">
      <c r="A127" s="12">
        <v>122</v>
      </c>
      <c r="B127" s="13" t="s">
        <v>586</v>
      </c>
      <c r="C127" s="14" t="s">
        <v>448</v>
      </c>
      <c r="D127" s="14" t="s">
        <v>587</v>
      </c>
      <c r="E127" s="20">
        <v>1200000</v>
      </c>
      <c r="F127" s="21" t="s">
        <v>588</v>
      </c>
      <c r="G127" s="21" t="s">
        <v>589</v>
      </c>
      <c r="H127" s="20">
        <v>1192850.14</v>
      </c>
      <c r="I127" s="24">
        <v>0.1</v>
      </c>
      <c r="J127" s="25">
        <v>119285.01</v>
      </c>
      <c r="K127" s="25">
        <f t="shared" si="1"/>
        <v>119285.01</v>
      </c>
      <c r="L127" s="25">
        <v>0</v>
      </c>
      <c r="M127" s="81"/>
    </row>
    <row r="128" s="35" customFormat="true" ht="33" spans="1:13">
      <c r="A128" s="12">
        <v>123</v>
      </c>
      <c r="B128" s="13" t="s">
        <v>590</v>
      </c>
      <c r="C128" s="14" t="s">
        <v>262</v>
      </c>
      <c r="D128" s="14" t="s">
        <v>591</v>
      </c>
      <c r="E128" s="20">
        <v>1700000</v>
      </c>
      <c r="F128" s="21" t="s">
        <v>592</v>
      </c>
      <c r="G128" s="21" t="s">
        <v>593</v>
      </c>
      <c r="H128" s="20">
        <v>1699585.98</v>
      </c>
      <c r="I128" s="24">
        <v>0.1</v>
      </c>
      <c r="J128" s="25">
        <v>169958.6</v>
      </c>
      <c r="K128" s="25">
        <f t="shared" si="1"/>
        <v>169958.6</v>
      </c>
      <c r="L128" s="25">
        <v>0</v>
      </c>
      <c r="M128" s="81"/>
    </row>
    <row r="129" s="35" customFormat="true" ht="33" spans="1:13">
      <c r="A129" s="12">
        <v>124</v>
      </c>
      <c r="B129" s="13" t="s">
        <v>594</v>
      </c>
      <c r="C129" s="14" t="s">
        <v>119</v>
      </c>
      <c r="D129" s="14" t="s">
        <v>595</v>
      </c>
      <c r="E129" s="20">
        <v>2600000</v>
      </c>
      <c r="F129" s="21" t="s">
        <v>596</v>
      </c>
      <c r="G129" s="21" t="s">
        <v>597</v>
      </c>
      <c r="H129" s="20">
        <v>2600000</v>
      </c>
      <c r="I129" s="24">
        <v>0.1</v>
      </c>
      <c r="J129" s="25">
        <v>260000</v>
      </c>
      <c r="K129" s="25">
        <f t="shared" si="1"/>
        <v>260000</v>
      </c>
      <c r="L129" s="25">
        <v>0</v>
      </c>
      <c r="M129" s="81"/>
    </row>
    <row r="130" s="35" customFormat="true" ht="31" customHeight="true" spans="1:13">
      <c r="A130" s="12">
        <v>125</v>
      </c>
      <c r="B130" s="13" t="s">
        <v>598</v>
      </c>
      <c r="C130" s="14" t="s">
        <v>288</v>
      </c>
      <c r="D130" s="14" t="s">
        <v>599</v>
      </c>
      <c r="E130" s="20">
        <v>1800000</v>
      </c>
      <c r="F130" s="21" t="s">
        <v>600</v>
      </c>
      <c r="G130" s="21" t="s">
        <v>601</v>
      </c>
      <c r="H130" s="20">
        <v>1800000</v>
      </c>
      <c r="I130" s="24">
        <v>0.1</v>
      </c>
      <c r="J130" s="25">
        <v>180000</v>
      </c>
      <c r="K130" s="25">
        <f t="shared" si="1"/>
        <v>180000</v>
      </c>
      <c r="L130" s="25">
        <v>0</v>
      </c>
      <c r="M130" s="81"/>
    </row>
    <row r="131" s="35" customFormat="true" ht="33" spans="1:13">
      <c r="A131" s="12">
        <v>126</v>
      </c>
      <c r="B131" s="13" t="s">
        <v>602</v>
      </c>
      <c r="C131" s="14" t="s">
        <v>570</v>
      </c>
      <c r="D131" s="14" t="s">
        <v>603</v>
      </c>
      <c r="E131" s="20">
        <v>1800000</v>
      </c>
      <c r="F131" s="21" t="s">
        <v>604</v>
      </c>
      <c r="G131" s="21" t="s">
        <v>605</v>
      </c>
      <c r="H131" s="20">
        <v>1800000</v>
      </c>
      <c r="I131" s="24">
        <v>0.1</v>
      </c>
      <c r="J131" s="25">
        <v>180000</v>
      </c>
      <c r="K131" s="25">
        <f t="shared" si="1"/>
        <v>180000</v>
      </c>
      <c r="L131" s="25">
        <v>0</v>
      </c>
      <c r="M131" s="81"/>
    </row>
    <row r="132" s="35" customFormat="true" ht="33" spans="1:13">
      <c r="A132" s="12">
        <v>127</v>
      </c>
      <c r="B132" s="13" t="s">
        <v>606</v>
      </c>
      <c r="C132" s="14" t="s">
        <v>607</v>
      </c>
      <c r="D132" s="14" t="s">
        <v>608</v>
      </c>
      <c r="E132" s="20">
        <v>230000</v>
      </c>
      <c r="F132" s="21" t="s">
        <v>609</v>
      </c>
      <c r="G132" s="21" t="s">
        <v>610</v>
      </c>
      <c r="H132" s="20">
        <v>230000</v>
      </c>
      <c r="I132" s="24">
        <v>0.1</v>
      </c>
      <c r="J132" s="25">
        <v>23000</v>
      </c>
      <c r="K132" s="25">
        <f t="shared" si="1"/>
        <v>23000</v>
      </c>
      <c r="L132" s="25">
        <v>0</v>
      </c>
      <c r="M132" s="81"/>
    </row>
    <row r="133" s="35" customFormat="true" ht="33" spans="1:13">
      <c r="A133" s="12">
        <v>128</v>
      </c>
      <c r="B133" s="13" t="s">
        <v>611</v>
      </c>
      <c r="C133" s="14" t="s">
        <v>607</v>
      </c>
      <c r="D133" s="14" t="s">
        <v>612</v>
      </c>
      <c r="E133" s="20">
        <v>1200000</v>
      </c>
      <c r="F133" s="21" t="s">
        <v>613</v>
      </c>
      <c r="G133" s="21" t="s">
        <v>614</v>
      </c>
      <c r="H133" s="20">
        <v>1200000</v>
      </c>
      <c r="I133" s="24">
        <v>0.1</v>
      </c>
      <c r="J133" s="25">
        <v>120000</v>
      </c>
      <c r="K133" s="25">
        <f t="shared" si="1"/>
        <v>120000</v>
      </c>
      <c r="L133" s="25">
        <v>0</v>
      </c>
      <c r="M133" s="81"/>
    </row>
    <row r="134" s="35" customFormat="true" ht="33" spans="1:13">
      <c r="A134" s="12">
        <v>129</v>
      </c>
      <c r="B134" s="13" t="s">
        <v>615</v>
      </c>
      <c r="C134" s="14" t="s">
        <v>607</v>
      </c>
      <c r="D134" s="14" t="s">
        <v>616</v>
      </c>
      <c r="E134" s="20">
        <v>400000</v>
      </c>
      <c r="F134" s="21" t="s">
        <v>617</v>
      </c>
      <c r="G134" s="21" t="s">
        <v>618</v>
      </c>
      <c r="H134" s="20">
        <v>400000</v>
      </c>
      <c r="I134" s="24">
        <v>0.1</v>
      </c>
      <c r="J134" s="25">
        <v>40000</v>
      </c>
      <c r="K134" s="25">
        <f t="shared" si="1"/>
        <v>40000</v>
      </c>
      <c r="L134" s="25">
        <v>0</v>
      </c>
      <c r="M134" s="81"/>
    </row>
    <row r="135" s="35" customFormat="true" ht="33" spans="1:13">
      <c r="A135" s="12">
        <v>130</v>
      </c>
      <c r="B135" s="13" t="s">
        <v>619</v>
      </c>
      <c r="C135" s="14" t="s">
        <v>607</v>
      </c>
      <c r="D135" s="14" t="s">
        <v>620</v>
      </c>
      <c r="E135" s="20">
        <v>500000</v>
      </c>
      <c r="F135" s="21" t="s">
        <v>621</v>
      </c>
      <c r="G135" s="21" t="s">
        <v>622</v>
      </c>
      <c r="H135" s="20">
        <v>500000</v>
      </c>
      <c r="I135" s="24">
        <v>0.1</v>
      </c>
      <c r="J135" s="25">
        <v>50000</v>
      </c>
      <c r="K135" s="25">
        <f t="shared" ref="K135:K198" si="2">J135-L135</f>
        <v>50000</v>
      </c>
      <c r="L135" s="25">
        <v>0</v>
      </c>
      <c r="M135" s="81"/>
    </row>
    <row r="136" s="35" customFormat="true" ht="50" customHeight="true" spans="1:13">
      <c r="A136" s="12">
        <v>131</v>
      </c>
      <c r="B136" s="13" t="s">
        <v>623</v>
      </c>
      <c r="C136" s="14" t="s">
        <v>607</v>
      </c>
      <c r="D136" s="14" t="s">
        <v>624</v>
      </c>
      <c r="E136" s="20">
        <v>500000</v>
      </c>
      <c r="F136" s="21" t="s">
        <v>625</v>
      </c>
      <c r="G136" s="21" t="s">
        <v>330</v>
      </c>
      <c r="H136" s="20">
        <v>498796.57</v>
      </c>
      <c r="I136" s="82">
        <v>0.0833</v>
      </c>
      <c r="J136" s="25">
        <v>41549.75</v>
      </c>
      <c r="K136" s="25">
        <f t="shared" si="2"/>
        <v>41549.75</v>
      </c>
      <c r="L136" s="25">
        <v>0</v>
      </c>
      <c r="M136" s="78" t="s">
        <v>626</v>
      </c>
    </row>
    <row r="137" s="35" customFormat="true" ht="33" spans="1:13">
      <c r="A137" s="12">
        <v>132</v>
      </c>
      <c r="B137" s="13" t="s">
        <v>627</v>
      </c>
      <c r="C137" s="14" t="s">
        <v>607</v>
      </c>
      <c r="D137" s="14" t="s">
        <v>628</v>
      </c>
      <c r="E137" s="20">
        <v>300000</v>
      </c>
      <c r="F137" s="21" t="s">
        <v>629</v>
      </c>
      <c r="G137" s="21" t="s">
        <v>630</v>
      </c>
      <c r="H137" s="20">
        <v>300000</v>
      </c>
      <c r="I137" s="24">
        <v>0.1</v>
      </c>
      <c r="J137" s="25">
        <v>30000</v>
      </c>
      <c r="K137" s="25">
        <f t="shared" si="2"/>
        <v>30000</v>
      </c>
      <c r="L137" s="25">
        <v>0</v>
      </c>
      <c r="M137" s="81"/>
    </row>
    <row r="138" s="35" customFormat="true" ht="33" spans="1:13">
      <c r="A138" s="12">
        <v>133</v>
      </c>
      <c r="B138" s="13" t="s">
        <v>631</v>
      </c>
      <c r="C138" s="14" t="s">
        <v>607</v>
      </c>
      <c r="D138" s="14" t="s">
        <v>632</v>
      </c>
      <c r="E138" s="20">
        <v>750000</v>
      </c>
      <c r="F138" s="21" t="s">
        <v>633</v>
      </c>
      <c r="G138" s="21" t="s">
        <v>489</v>
      </c>
      <c r="H138" s="20">
        <v>750000</v>
      </c>
      <c r="I138" s="24">
        <v>0.1</v>
      </c>
      <c r="J138" s="25">
        <v>75000</v>
      </c>
      <c r="K138" s="25">
        <f t="shared" si="2"/>
        <v>75000</v>
      </c>
      <c r="L138" s="25">
        <v>0</v>
      </c>
      <c r="M138" s="81"/>
    </row>
    <row r="139" s="35" customFormat="true" ht="33" spans="1:13">
      <c r="A139" s="12">
        <v>134</v>
      </c>
      <c r="B139" s="13" t="s">
        <v>634</v>
      </c>
      <c r="C139" s="14" t="s">
        <v>607</v>
      </c>
      <c r="D139" s="14" t="s">
        <v>635</v>
      </c>
      <c r="E139" s="20">
        <v>300000</v>
      </c>
      <c r="F139" s="21" t="s">
        <v>173</v>
      </c>
      <c r="G139" s="21" t="s">
        <v>636</v>
      </c>
      <c r="H139" s="20">
        <v>500000</v>
      </c>
      <c r="I139" s="24">
        <v>0.1</v>
      </c>
      <c r="J139" s="25">
        <v>50000</v>
      </c>
      <c r="K139" s="25">
        <f t="shared" si="2"/>
        <v>50000</v>
      </c>
      <c r="L139" s="25">
        <v>0</v>
      </c>
      <c r="M139" s="81"/>
    </row>
    <row r="140" s="35" customFormat="true" ht="33" spans="1:13">
      <c r="A140" s="12">
        <v>135</v>
      </c>
      <c r="B140" s="13" t="s">
        <v>637</v>
      </c>
      <c r="C140" s="14" t="s">
        <v>607</v>
      </c>
      <c r="D140" s="14" t="s">
        <v>635</v>
      </c>
      <c r="E140" s="20">
        <v>500000</v>
      </c>
      <c r="F140" s="21" t="s">
        <v>638</v>
      </c>
      <c r="G140" s="21" t="s">
        <v>639</v>
      </c>
      <c r="H140" s="20">
        <v>300000</v>
      </c>
      <c r="I140" s="24">
        <v>0.1</v>
      </c>
      <c r="J140" s="25">
        <v>30000</v>
      </c>
      <c r="K140" s="25">
        <f t="shared" si="2"/>
        <v>30000</v>
      </c>
      <c r="L140" s="25">
        <v>0</v>
      </c>
      <c r="M140" s="81"/>
    </row>
    <row r="141" s="35" customFormat="true" ht="33" spans="1:13">
      <c r="A141" s="12">
        <v>136</v>
      </c>
      <c r="B141" s="13" t="s">
        <v>640</v>
      </c>
      <c r="C141" s="14" t="s">
        <v>607</v>
      </c>
      <c r="D141" s="14" t="s">
        <v>641</v>
      </c>
      <c r="E141" s="20">
        <v>300000</v>
      </c>
      <c r="F141" s="21" t="s">
        <v>642</v>
      </c>
      <c r="G141" s="21" t="s">
        <v>643</v>
      </c>
      <c r="H141" s="20">
        <v>300000</v>
      </c>
      <c r="I141" s="24">
        <v>0.1</v>
      </c>
      <c r="J141" s="25">
        <v>30000</v>
      </c>
      <c r="K141" s="25">
        <f t="shared" si="2"/>
        <v>30000</v>
      </c>
      <c r="L141" s="25">
        <v>0</v>
      </c>
      <c r="M141" s="81"/>
    </row>
    <row r="142" s="35" customFormat="true" ht="33" spans="1:13">
      <c r="A142" s="12">
        <v>137</v>
      </c>
      <c r="B142" s="13" t="s">
        <v>644</v>
      </c>
      <c r="C142" s="14" t="s">
        <v>607</v>
      </c>
      <c r="D142" s="14" t="s">
        <v>645</v>
      </c>
      <c r="E142" s="20">
        <v>500000</v>
      </c>
      <c r="F142" s="21" t="s">
        <v>646</v>
      </c>
      <c r="G142" s="21" t="s">
        <v>647</v>
      </c>
      <c r="H142" s="20">
        <v>500000</v>
      </c>
      <c r="I142" s="24">
        <v>0.1</v>
      </c>
      <c r="J142" s="25">
        <v>50000</v>
      </c>
      <c r="K142" s="25">
        <f t="shared" si="2"/>
        <v>50000</v>
      </c>
      <c r="L142" s="25">
        <v>0</v>
      </c>
      <c r="M142" s="81"/>
    </row>
    <row r="143" s="35" customFormat="true" ht="33" spans="1:13">
      <c r="A143" s="12">
        <v>138</v>
      </c>
      <c r="B143" s="13" t="s">
        <v>648</v>
      </c>
      <c r="C143" s="14" t="s">
        <v>607</v>
      </c>
      <c r="D143" s="14" t="s">
        <v>649</v>
      </c>
      <c r="E143" s="20">
        <v>1200000</v>
      </c>
      <c r="F143" s="21" t="s">
        <v>650</v>
      </c>
      <c r="G143" s="21" t="s">
        <v>369</v>
      </c>
      <c r="H143" s="20">
        <v>1200000</v>
      </c>
      <c r="I143" s="24">
        <v>0.1</v>
      </c>
      <c r="J143" s="25">
        <v>120000</v>
      </c>
      <c r="K143" s="25">
        <f t="shared" si="2"/>
        <v>120000</v>
      </c>
      <c r="L143" s="25">
        <v>0</v>
      </c>
      <c r="M143" s="81"/>
    </row>
    <row r="144" s="35" customFormat="true" ht="45" customHeight="true" spans="1:13">
      <c r="A144" s="12">
        <v>139</v>
      </c>
      <c r="B144" s="13" t="s">
        <v>651</v>
      </c>
      <c r="C144" s="14" t="s">
        <v>607</v>
      </c>
      <c r="D144" s="14" t="s">
        <v>652</v>
      </c>
      <c r="E144" s="20">
        <v>500000</v>
      </c>
      <c r="F144" s="21" t="s">
        <v>653</v>
      </c>
      <c r="G144" s="21" t="s">
        <v>654</v>
      </c>
      <c r="H144" s="20">
        <v>499998</v>
      </c>
      <c r="I144" s="82">
        <v>0.0981004</v>
      </c>
      <c r="J144" s="25">
        <v>49050</v>
      </c>
      <c r="K144" s="25">
        <f t="shared" si="2"/>
        <v>49050</v>
      </c>
      <c r="L144" s="25">
        <v>0</v>
      </c>
      <c r="M144" s="78" t="s">
        <v>655</v>
      </c>
    </row>
    <row r="145" s="35" customFormat="true" ht="33" spans="1:13">
      <c r="A145" s="12">
        <v>140</v>
      </c>
      <c r="B145" s="13" t="s">
        <v>656</v>
      </c>
      <c r="C145" s="14" t="s">
        <v>607</v>
      </c>
      <c r="D145" s="14" t="s">
        <v>657</v>
      </c>
      <c r="E145" s="20">
        <v>500000</v>
      </c>
      <c r="F145" s="21" t="s">
        <v>658</v>
      </c>
      <c r="G145" s="21" t="s">
        <v>659</v>
      </c>
      <c r="H145" s="20">
        <v>500000</v>
      </c>
      <c r="I145" s="24">
        <v>0.1</v>
      </c>
      <c r="J145" s="25">
        <v>50000</v>
      </c>
      <c r="K145" s="25">
        <f t="shared" si="2"/>
        <v>50000</v>
      </c>
      <c r="L145" s="25">
        <v>0</v>
      </c>
      <c r="M145" s="81"/>
    </row>
    <row r="146" s="35" customFormat="true" ht="33" spans="1:13">
      <c r="A146" s="12">
        <v>141</v>
      </c>
      <c r="B146" s="13" t="s">
        <v>660</v>
      </c>
      <c r="C146" s="14" t="s">
        <v>607</v>
      </c>
      <c r="D146" s="14" t="s">
        <v>661</v>
      </c>
      <c r="E146" s="20">
        <v>1800000</v>
      </c>
      <c r="F146" s="21" t="s">
        <v>662</v>
      </c>
      <c r="G146" s="21" t="s">
        <v>654</v>
      </c>
      <c r="H146" s="20">
        <v>1798199.63</v>
      </c>
      <c r="I146" s="24">
        <v>0.1</v>
      </c>
      <c r="J146" s="25">
        <v>179819.96</v>
      </c>
      <c r="K146" s="25">
        <f t="shared" si="2"/>
        <v>179819.96</v>
      </c>
      <c r="L146" s="25">
        <v>0</v>
      </c>
      <c r="M146" s="81"/>
    </row>
    <row r="147" s="35" customFormat="true" ht="33" spans="1:13">
      <c r="A147" s="12">
        <v>142</v>
      </c>
      <c r="B147" s="13" t="s">
        <v>663</v>
      </c>
      <c r="C147" s="14" t="s">
        <v>607</v>
      </c>
      <c r="D147" s="14" t="s">
        <v>664</v>
      </c>
      <c r="E147" s="20">
        <v>350000</v>
      </c>
      <c r="F147" s="21" t="s">
        <v>665</v>
      </c>
      <c r="G147" s="21" t="s">
        <v>666</v>
      </c>
      <c r="H147" s="20">
        <v>350000</v>
      </c>
      <c r="I147" s="24">
        <v>0.1</v>
      </c>
      <c r="J147" s="25">
        <v>35000</v>
      </c>
      <c r="K147" s="25">
        <f t="shared" si="2"/>
        <v>35000</v>
      </c>
      <c r="L147" s="25">
        <v>0</v>
      </c>
      <c r="M147" s="81"/>
    </row>
    <row r="148" s="35" customFormat="true" ht="33" spans="1:13">
      <c r="A148" s="12">
        <v>143</v>
      </c>
      <c r="B148" s="13" t="s">
        <v>667</v>
      </c>
      <c r="C148" s="14" t="s">
        <v>607</v>
      </c>
      <c r="D148" s="14" t="s">
        <v>668</v>
      </c>
      <c r="E148" s="20">
        <v>900000</v>
      </c>
      <c r="F148" s="21" t="s">
        <v>669</v>
      </c>
      <c r="G148" s="21" t="s">
        <v>670</v>
      </c>
      <c r="H148" s="20">
        <v>900000</v>
      </c>
      <c r="I148" s="24">
        <v>0.1</v>
      </c>
      <c r="J148" s="25">
        <v>90000</v>
      </c>
      <c r="K148" s="25">
        <f t="shared" si="2"/>
        <v>90000</v>
      </c>
      <c r="L148" s="25">
        <v>0</v>
      </c>
      <c r="M148" s="81"/>
    </row>
    <row r="149" s="35" customFormat="true" ht="33" spans="1:13">
      <c r="A149" s="12">
        <v>144</v>
      </c>
      <c r="B149" s="13" t="s">
        <v>671</v>
      </c>
      <c r="C149" s="14" t="s">
        <v>607</v>
      </c>
      <c r="D149" s="14" t="s">
        <v>672</v>
      </c>
      <c r="E149" s="20">
        <v>900000</v>
      </c>
      <c r="F149" s="21" t="s">
        <v>673</v>
      </c>
      <c r="G149" s="21" t="s">
        <v>674</v>
      </c>
      <c r="H149" s="20">
        <v>900000</v>
      </c>
      <c r="I149" s="24">
        <v>0.1</v>
      </c>
      <c r="J149" s="25">
        <v>90000</v>
      </c>
      <c r="K149" s="25">
        <f t="shared" si="2"/>
        <v>90000</v>
      </c>
      <c r="L149" s="25">
        <v>0</v>
      </c>
      <c r="M149" s="81"/>
    </row>
    <row r="150" s="35" customFormat="true" ht="33" spans="1:13">
      <c r="A150" s="12">
        <v>145</v>
      </c>
      <c r="B150" s="13" t="s">
        <v>675</v>
      </c>
      <c r="C150" s="14" t="s">
        <v>607</v>
      </c>
      <c r="D150" s="14" t="s">
        <v>676</v>
      </c>
      <c r="E150" s="20">
        <v>800000</v>
      </c>
      <c r="F150" s="21" t="s">
        <v>677</v>
      </c>
      <c r="G150" s="21" t="s">
        <v>678</v>
      </c>
      <c r="H150" s="20">
        <v>800000</v>
      </c>
      <c r="I150" s="24">
        <v>0.1</v>
      </c>
      <c r="J150" s="25">
        <v>80000</v>
      </c>
      <c r="K150" s="25">
        <f t="shared" si="2"/>
        <v>80000</v>
      </c>
      <c r="L150" s="25">
        <v>0</v>
      </c>
      <c r="M150" s="81"/>
    </row>
    <row r="151" s="35" customFormat="true" ht="33" spans="1:13">
      <c r="A151" s="12">
        <v>146</v>
      </c>
      <c r="B151" s="13" t="s">
        <v>679</v>
      </c>
      <c r="C151" s="14" t="s">
        <v>607</v>
      </c>
      <c r="D151" s="14" t="s">
        <v>680</v>
      </c>
      <c r="E151" s="20">
        <v>400000</v>
      </c>
      <c r="F151" s="21" t="s">
        <v>681</v>
      </c>
      <c r="G151" s="21" t="s">
        <v>682</v>
      </c>
      <c r="H151" s="20">
        <v>400000</v>
      </c>
      <c r="I151" s="24">
        <v>0.1</v>
      </c>
      <c r="J151" s="25">
        <v>40000</v>
      </c>
      <c r="K151" s="25">
        <f t="shared" si="2"/>
        <v>40000</v>
      </c>
      <c r="L151" s="25">
        <v>0</v>
      </c>
      <c r="M151" s="81"/>
    </row>
    <row r="152" s="35" customFormat="true" ht="33" spans="1:13">
      <c r="A152" s="12">
        <v>147</v>
      </c>
      <c r="B152" s="13" t="s">
        <v>683</v>
      </c>
      <c r="C152" s="14" t="s">
        <v>607</v>
      </c>
      <c r="D152" s="14" t="s">
        <v>684</v>
      </c>
      <c r="E152" s="20">
        <v>300000</v>
      </c>
      <c r="F152" s="21" t="s">
        <v>685</v>
      </c>
      <c r="G152" s="21" t="s">
        <v>686</v>
      </c>
      <c r="H152" s="20">
        <v>300000</v>
      </c>
      <c r="I152" s="24">
        <v>0.1</v>
      </c>
      <c r="J152" s="25">
        <v>30000</v>
      </c>
      <c r="K152" s="25">
        <f t="shared" si="2"/>
        <v>30000</v>
      </c>
      <c r="L152" s="25">
        <v>0</v>
      </c>
      <c r="M152" s="81"/>
    </row>
    <row r="153" s="35" customFormat="true" ht="33" spans="1:13">
      <c r="A153" s="12">
        <v>148</v>
      </c>
      <c r="B153" s="13" t="s">
        <v>687</v>
      </c>
      <c r="C153" s="14" t="s">
        <v>607</v>
      </c>
      <c r="D153" s="14" t="s">
        <v>688</v>
      </c>
      <c r="E153" s="20">
        <v>200000</v>
      </c>
      <c r="F153" s="21" t="s">
        <v>689</v>
      </c>
      <c r="G153" s="21" t="s">
        <v>690</v>
      </c>
      <c r="H153" s="20">
        <v>200000</v>
      </c>
      <c r="I153" s="24">
        <v>0.1</v>
      </c>
      <c r="J153" s="25">
        <v>20000</v>
      </c>
      <c r="K153" s="25">
        <f t="shared" si="2"/>
        <v>20000</v>
      </c>
      <c r="L153" s="25">
        <v>0</v>
      </c>
      <c r="M153" s="81"/>
    </row>
    <row r="154" s="35" customFormat="true" ht="16.5" spans="1:13">
      <c r="A154" s="12">
        <v>149</v>
      </c>
      <c r="B154" s="13" t="s">
        <v>691</v>
      </c>
      <c r="C154" s="14" t="s">
        <v>288</v>
      </c>
      <c r="D154" s="14" t="s">
        <v>692</v>
      </c>
      <c r="E154" s="20">
        <v>450000</v>
      </c>
      <c r="F154" s="21" t="s">
        <v>349</v>
      </c>
      <c r="G154" s="21" t="s">
        <v>446</v>
      </c>
      <c r="H154" s="20">
        <v>440840.44</v>
      </c>
      <c r="I154" s="24">
        <v>0.1</v>
      </c>
      <c r="J154" s="25">
        <v>44084.04</v>
      </c>
      <c r="K154" s="25">
        <f t="shared" si="2"/>
        <v>44084.04</v>
      </c>
      <c r="L154" s="25">
        <v>0</v>
      </c>
      <c r="M154" s="81"/>
    </row>
    <row r="155" s="35" customFormat="true" ht="33" spans="1:13">
      <c r="A155" s="12">
        <v>150</v>
      </c>
      <c r="B155" s="13" t="s">
        <v>693</v>
      </c>
      <c r="C155" s="14" t="s">
        <v>570</v>
      </c>
      <c r="D155" s="14" t="s">
        <v>694</v>
      </c>
      <c r="E155" s="20">
        <v>500000</v>
      </c>
      <c r="F155" s="21" t="s">
        <v>695</v>
      </c>
      <c r="G155" s="21" t="s">
        <v>696</v>
      </c>
      <c r="H155" s="20">
        <v>437499.99</v>
      </c>
      <c r="I155" s="24">
        <v>0.1</v>
      </c>
      <c r="J155" s="25">
        <v>43750</v>
      </c>
      <c r="K155" s="25">
        <f t="shared" si="2"/>
        <v>43750</v>
      </c>
      <c r="L155" s="25">
        <v>0</v>
      </c>
      <c r="M155" s="81"/>
    </row>
    <row r="156" s="35" customFormat="true" ht="33" spans="1:13">
      <c r="A156" s="12">
        <v>151</v>
      </c>
      <c r="B156" s="13" t="s">
        <v>697</v>
      </c>
      <c r="C156" s="14" t="s">
        <v>47</v>
      </c>
      <c r="D156" s="14" t="s">
        <v>698</v>
      </c>
      <c r="E156" s="20">
        <v>100000</v>
      </c>
      <c r="F156" s="21" t="s">
        <v>699</v>
      </c>
      <c r="G156" s="21" t="s">
        <v>700</v>
      </c>
      <c r="H156" s="20">
        <v>100000</v>
      </c>
      <c r="I156" s="24">
        <v>0.1</v>
      </c>
      <c r="J156" s="25">
        <v>10000</v>
      </c>
      <c r="K156" s="25">
        <f t="shared" si="2"/>
        <v>10000</v>
      </c>
      <c r="L156" s="25">
        <v>0</v>
      </c>
      <c r="M156" s="81"/>
    </row>
    <row r="157" s="35" customFormat="true" ht="33" spans="1:13">
      <c r="A157" s="12">
        <v>152</v>
      </c>
      <c r="B157" s="13" t="s">
        <v>701</v>
      </c>
      <c r="C157" s="14" t="s">
        <v>47</v>
      </c>
      <c r="D157" s="14" t="s">
        <v>698</v>
      </c>
      <c r="E157" s="20">
        <v>100000</v>
      </c>
      <c r="F157" s="21" t="s">
        <v>264</v>
      </c>
      <c r="G157" s="21" t="s">
        <v>702</v>
      </c>
      <c r="H157" s="20">
        <v>100000</v>
      </c>
      <c r="I157" s="24">
        <v>0.1</v>
      </c>
      <c r="J157" s="25">
        <v>10000</v>
      </c>
      <c r="K157" s="25">
        <f t="shared" si="2"/>
        <v>10000</v>
      </c>
      <c r="L157" s="25">
        <v>0</v>
      </c>
      <c r="M157" s="81"/>
    </row>
    <row r="158" s="35" customFormat="true" ht="33" spans="1:13">
      <c r="A158" s="12">
        <v>153</v>
      </c>
      <c r="B158" s="13" t="s">
        <v>703</v>
      </c>
      <c r="C158" s="14" t="s">
        <v>21</v>
      </c>
      <c r="D158" s="14" t="s">
        <v>704</v>
      </c>
      <c r="E158" s="20">
        <v>200000</v>
      </c>
      <c r="F158" s="21" t="s">
        <v>705</v>
      </c>
      <c r="G158" s="21" t="s">
        <v>706</v>
      </c>
      <c r="H158" s="20">
        <v>200000</v>
      </c>
      <c r="I158" s="24">
        <v>0.1</v>
      </c>
      <c r="J158" s="25">
        <v>20000</v>
      </c>
      <c r="K158" s="25">
        <f t="shared" si="2"/>
        <v>20000</v>
      </c>
      <c r="L158" s="25">
        <v>0</v>
      </c>
      <c r="M158" s="81"/>
    </row>
    <row r="159" s="35" customFormat="true" ht="33" spans="1:13">
      <c r="A159" s="12">
        <v>154</v>
      </c>
      <c r="B159" s="13" t="s">
        <v>707</v>
      </c>
      <c r="C159" s="14" t="s">
        <v>21</v>
      </c>
      <c r="D159" s="14" t="s">
        <v>708</v>
      </c>
      <c r="E159" s="20">
        <v>150000</v>
      </c>
      <c r="F159" s="21" t="s">
        <v>709</v>
      </c>
      <c r="G159" s="21" t="s">
        <v>710</v>
      </c>
      <c r="H159" s="20">
        <v>150000</v>
      </c>
      <c r="I159" s="24">
        <v>0.1</v>
      </c>
      <c r="J159" s="25">
        <v>15000</v>
      </c>
      <c r="K159" s="25">
        <f t="shared" si="2"/>
        <v>15000</v>
      </c>
      <c r="L159" s="25">
        <v>0</v>
      </c>
      <c r="M159" s="81"/>
    </row>
    <row r="160" s="35" customFormat="true" ht="33" spans="1:13">
      <c r="A160" s="12">
        <v>155</v>
      </c>
      <c r="B160" s="13" t="s">
        <v>711</v>
      </c>
      <c r="C160" s="14" t="s">
        <v>21</v>
      </c>
      <c r="D160" s="14" t="s">
        <v>712</v>
      </c>
      <c r="E160" s="20">
        <v>250000</v>
      </c>
      <c r="F160" s="21" t="s">
        <v>713</v>
      </c>
      <c r="G160" s="21" t="s">
        <v>479</v>
      </c>
      <c r="H160" s="20">
        <v>250000</v>
      </c>
      <c r="I160" s="24">
        <v>0.1</v>
      </c>
      <c r="J160" s="25">
        <v>25000</v>
      </c>
      <c r="K160" s="25">
        <f t="shared" si="2"/>
        <v>25000</v>
      </c>
      <c r="L160" s="25">
        <v>0</v>
      </c>
      <c r="M160" s="81"/>
    </row>
    <row r="161" s="35" customFormat="true" ht="33" spans="1:13">
      <c r="A161" s="12">
        <v>156</v>
      </c>
      <c r="B161" s="13" t="s">
        <v>714</v>
      </c>
      <c r="C161" s="14" t="s">
        <v>21</v>
      </c>
      <c r="D161" s="14" t="s">
        <v>715</v>
      </c>
      <c r="E161" s="20">
        <v>200000</v>
      </c>
      <c r="F161" s="21" t="s">
        <v>349</v>
      </c>
      <c r="G161" s="21" t="s">
        <v>716</v>
      </c>
      <c r="H161" s="20">
        <v>200000</v>
      </c>
      <c r="I161" s="24">
        <v>0.1</v>
      </c>
      <c r="J161" s="25">
        <v>20000</v>
      </c>
      <c r="K161" s="25">
        <f t="shared" si="2"/>
        <v>20000</v>
      </c>
      <c r="L161" s="25">
        <v>0</v>
      </c>
      <c r="M161" s="81"/>
    </row>
    <row r="162" s="35" customFormat="true" ht="33" customHeight="true" spans="1:13">
      <c r="A162" s="12">
        <v>157</v>
      </c>
      <c r="B162" s="13" t="s">
        <v>717</v>
      </c>
      <c r="C162" s="14" t="s">
        <v>288</v>
      </c>
      <c r="D162" s="14" t="s">
        <v>718</v>
      </c>
      <c r="E162" s="20">
        <v>2000000</v>
      </c>
      <c r="F162" s="21" t="s">
        <v>485</v>
      </c>
      <c r="G162" s="21" t="s">
        <v>719</v>
      </c>
      <c r="H162" s="20">
        <v>2000000</v>
      </c>
      <c r="I162" s="24">
        <v>0.1</v>
      </c>
      <c r="J162" s="25">
        <v>200000</v>
      </c>
      <c r="K162" s="25">
        <f t="shared" si="2"/>
        <v>200000</v>
      </c>
      <c r="L162" s="25">
        <v>0</v>
      </c>
      <c r="M162" s="81"/>
    </row>
    <row r="163" s="35" customFormat="true" ht="33" spans="1:13">
      <c r="A163" s="12">
        <v>158</v>
      </c>
      <c r="B163" s="13" t="s">
        <v>720</v>
      </c>
      <c r="C163" s="14" t="s">
        <v>13</v>
      </c>
      <c r="D163" s="14" t="s">
        <v>721</v>
      </c>
      <c r="E163" s="20">
        <v>3000000</v>
      </c>
      <c r="F163" s="21" t="s">
        <v>677</v>
      </c>
      <c r="G163" s="21" t="s">
        <v>722</v>
      </c>
      <c r="H163" s="20">
        <v>2263577.82</v>
      </c>
      <c r="I163" s="24">
        <v>0.1</v>
      </c>
      <c r="J163" s="25">
        <v>226357.78</v>
      </c>
      <c r="K163" s="25">
        <f t="shared" si="2"/>
        <v>226357.78</v>
      </c>
      <c r="L163" s="25">
        <v>0</v>
      </c>
      <c r="M163" s="81"/>
    </row>
    <row r="164" s="35" customFormat="true" ht="33" spans="1:13">
      <c r="A164" s="12">
        <v>159</v>
      </c>
      <c r="B164" s="13" t="s">
        <v>723</v>
      </c>
      <c r="C164" s="14" t="s">
        <v>288</v>
      </c>
      <c r="D164" s="14" t="s">
        <v>724</v>
      </c>
      <c r="E164" s="20">
        <v>600000</v>
      </c>
      <c r="F164" s="21" t="s">
        <v>725</v>
      </c>
      <c r="G164" s="21" t="s">
        <v>726</v>
      </c>
      <c r="H164" s="20">
        <v>600000</v>
      </c>
      <c r="I164" s="24">
        <v>0.1</v>
      </c>
      <c r="J164" s="25">
        <v>60000</v>
      </c>
      <c r="K164" s="25">
        <f t="shared" si="2"/>
        <v>60000</v>
      </c>
      <c r="L164" s="25">
        <v>0</v>
      </c>
      <c r="M164" s="81"/>
    </row>
    <row r="165" s="35" customFormat="true" ht="33" spans="1:13">
      <c r="A165" s="12">
        <v>160</v>
      </c>
      <c r="B165" s="13" t="s">
        <v>727</v>
      </c>
      <c r="C165" s="14" t="s">
        <v>240</v>
      </c>
      <c r="D165" s="14" t="s">
        <v>728</v>
      </c>
      <c r="E165" s="20">
        <v>3000000</v>
      </c>
      <c r="F165" s="21" t="s">
        <v>525</v>
      </c>
      <c r="G165" s="21" t="s">
        <v>729</v>
      </c>
      <c r="H165" s="20">
        <v>3000000</v>
      </c>
      <c r="I165" s="24">
        <v>0.1</v>
      </c>
      <c r="J165" s="25">
        <v>300000</v>
      </c>
      <c r="K165" s="25">
        <f t="shared" si="2"/>
        <v>300000</v>
      </c>
      <c r="L165" s="25">
        <v>0</v>
      </c>
      <c r="M165" s="81"/>
    </row>
    <row r="166" ht="33" spans="1:13">
      <c r="A166" s="12">
        <v>161</v>
      </c>
      <c r="B166" s="13" t="s">
        <v>730</v>
      </c>
      <c r="C166" s="14" t="s">
        <v>607</v>
      </c>
      <c r="D166" s="14" t="s">
        <v>731</v>
      </c>
      <c r="E166" s="20">
        <v>500000</v>
      </c>
      <c r="F166" s="21" t="s">
        <v>650</v>
      </c>
      <c r="G166" s="21" t="s">
        <v>732</v>
      </c>
      <c r="H166" s="20">
        <v>500000</v>
      </c>
      <c r="I166" s="24">
        <v>0.1</v>
      </c>
      <c r="J166" s="25">
        <v>50000</v>
      </c>
      <c r="K166" s="25">
        <f t="shared" si="2"/>
        <v>50000</v>
      </c>
      <c r="L166" s="25">
        <v>0</v>
      </c>
      <c r="M166" s="83"/>
    </row>
    <row r="167" ht="33" spans="1:13">
      <c r="A167" s="12">
        <v>162</v>
      </c>
      <c r="B167" s="13" t="s">
        <v>733</v>
      </c>
      <c r="C167" s="14" t="s">
        <v>607</v>
      </c>
      <c r="D167" s="14" t="s">
        <v>734</v>
      </c>
      <c r="E167" s="20">
        <v>1100000</v>
      </c>
      <c r="F167" s="21" t="s">
        <v>735</v>
      </c>
      <c r="G167" s="21" t="s">
        <v>736</v>
      </c>
      <c r="H167" s="20">
        <v>1100000</v>
      </c>
      <c r="I167" s="24">
        <v>0.1</v>
      </c>
      <c r="J167" s="25">
        <v>110000</v>
      </c>
      <c r="K167" s="25">
        <f t="shared" si="2"/>
        <v>110000</v>
      </c>
      <c r="L167" s="25">
        <v>0</v>
      </c>
      <c r="M167" s="83"/>
    </row>
    <row r="168" ht="33" spans="1:13">
      <c r="A168" s="12">
        <v>163</v>
      </c>
      <c r="B168" s="13" t="s">
        <v>737</v>
      </c>
      <c r="C168" s="14" t="s">
        <v>607</v>
      </c>
      <c r="D168" s="14" t="s">
        <v>738</v>
      </c>
      <c r="E168" s="20">
        <v>360000</v>
      </c>
      <c r="F168" s="21" t="s">
        <v>739</v>
      </c>
      <c r="G168" s="21" t="s">
        <v>740</v>
      </c>
      <c r="H168" s="20">
        <v>360000</v>
      </c>
      <c r="I168" s="24">
        <v>0.1</v>
      </c>
      <c r="J168" s="25">
        <v>36000</v>
      </c>
      <c r="K168" s="25">
        <f t="shared" si="2"/>
        <v>36000</v>
      </c>
      <c r="L168" s="25">
        <v>0</v>
      </c>
      <c r="M168" s="27"/>
    </row>
    <row r="169" ht="33" spans="1:13">
      <c r="A169" s="12">
        <v>164</v>
      </c>
      <c r="B169" s="13" t="s">
        <v>741</v>
      </c>
      <c r="C169" s="14" t="s">
        <v>607</v>
      </c>
      <c r="D169" s="14" t="s">
        <v>742</v>
      </c>
      <c r="E169" s="20">
        <v>500000</v>
      </c>
      <c r="F169" s="21" t="s">
        <v>662</v>
      </c>
      <c r="G169" s="21" t="s">
        <v>743</v>
      </c>
      <c r="H169" s="20">
        <v>499240</v>
      </c>
      <c r="I169" s="24">
        <v>0.1</v>
      </c>
      <c r="J169" s="25">
        <v>49924</v>
      </c>
      <c r="K169" s="25">
        <f t="shared" si="2"/>
        <v>49924</v>
      </c>
      <c r="L169" s="25">
        <v>0</v>
      </c>
      <c r="M169" s="27"/>
    </row>
    <row r="170" ht="33" spans="1:13">
      <c r="A170" s="12">
        <v>165</v>
      </c>
      <c r="B170" s="13" t="s">
        <v>744</v>
      </c>
      <c r="C170" s="14" t="s">
        <v>607</v>
      </c>
      <c r="D170" s="14" t="s">
        <v>745</v>
      </c>
      <c r="E170" s="20">
        <v>400000</v>
      </c>
      <c r="F170" s="21" t="s">
        <v>746</v>
      </c>
      <c r="G170" s="21" t="s">
        <v>747</v>
      </c>
      <c r="H170" s="20">
        <v>400000</v>
      </c>
      <c r="I170" s="24">
        <v>0.1</v>
      </c>
      <c r="J170" s="25">
        <v>40000</v>
      </c>
      <c r="K170" s="25">
        <f t="shared" si="2"/>
        <v>40000</v>
      </c>
      <c r="L170" s="25">
        <v>0</v>
      </c>
      <c r="M170" s="27"/>
    </row>
    <row r="171" ht="33" spans="1:13">
      <c r="A171" s="12">
        <v>166</v>
      </c>
      <c r="B171" s="13" t="s">
        <v>748</v>
      </c>
      <c r="C171" s="14" t="s">
        <v>607</v>
      </c>
      <c r="D171" s="14" t="s">
        <v>749</v>
      </c>
      <c r="E171" s="20">
        <v>200000</v>
      </c>
      <c r="F171" s="21" t="s">
        <v>750</v>
      </c>
      <c r="G171" s="21" t="s">
        <v>751</v>
      </c>
      <c r="H171" s="20">
        <v>193600.07</v>
      </c>
      <c r="I171" s="24">
        <v>0.1</v>
      </c>
      <c r="J171" s="25">
        <v>19360.01</v>
      </c>
      <c r="K171" s="25">
        <f t="shared" si="2"/>
        <v>19360.01</v>
      </c>
      <c r="L171" s="25">
        <v>0</v>
      </c>
      <c r="M171" s="27"/>
    </row>
    <row r="172" ht="33" spans="1:13">
      <c r="A172" s="12">
        <v>167</v>
      </c>
      <c r="B172" s="13" t="s">
        <v>752</v>
      </c>
      <c r="C172" s="14" t="s">
        <v>607</v>
      </c>
      <c r="D172" s="14" t="s">
        <v>753</v>
      </c>
      <c r="E172" s="20">
        <v>400000</v>
      </c>
      <c r="F172" s="21" t="s">
        <v>754</v>
      </c>
      <c r="G172" s="21" t="s">
        <v>755</v>
      </c>
      <c r="H172" s="20">
        <v>270500</v>
      </c>
      <c r="I172" s="24">
        <v>0.1</v>
      </c>
      <c r="J172" s="25">
        <v>27050</v>
      </c>
      <c r="K172" s="25">
        <f t="shared" si="2"/>
        <v>27050</v>
      </c>
      <c r="L172" s="25">
        <v>0</v>
      </c>
      <c r="M172" s="27"/>
    </row>
    <row r="173" ht="33" spans="1:13">
      <c r="A173" s="12">
        <v>168</v>
      </c>
      <c r="B173" s="13" t="s">
        <v>756</v>
      </c>
      <c r="C173" s="14" t="s">
        <v>607</v>
      </c>
      <c r="D173" s="14" t="s">
        <v>757</v>
      </c>
      <c r="E173" s="20">
        <v>500000</v>
      </c>
      <c r="F173" s="21" t="s">
        <v>758</v>
      </c>
      <c r="G173" s="21" t="s">
        <v>759</v>
      </c>
      <c r="H173" s="20">
        <v>500000</v>
      </c>
      <c r="I173" s="24">
        <v>0.1</v>
      </c>
      <c r="J173" s="25">
        <v>50000</v>
      </c>
      <c r="K173" s="25">
        <f t="shared" si="2"/>
        <v>50000</v>
      </c>
      <c r="L173" s="25">
        <v>0</v>
      </c>
      <c r="M173" s="27"/>
    </row>
    <row r="174" ht="33" spans="1:13">
      <c r="A174" s="12">
        <v>169</v>
      </c>
      <c r="B174" s="13" t="s">
        <v>760</v>
      </c>
      <c r="C174" s="14" t="s">
        <v>607</v>
      </c>
      <c r="D174" s="14" t="s">
        <v>761</v>
      </c>
      <c r="E174" s="20">
        <v>200000</v>
      </c>
      <c r="F174" s="21" t="s">
        <v>334</v>
      </c>
      <c r="G174" s="21" t="s">
        <v>762</v>
      </c>
      <c r="H174" s="20">
        <v>200000</v>
      </c>
      <c r="I174" s="24">
        <v>0.1</v>
      </c>
      <c r="J174" s="25">
        <v>20000</v>
      </c>
      <c r="K174" s="25">
        <f t="shared" si="2"/>
        <v>20000</v>
      </c>
      <c r="L174" s="25">
        <v>0</v>
      </c>
      <c r="M174" s="27"/>
    </row>
    <row r="175" ht="33" spans="1:13">
      <c r="A175" s="12">
        <v>170</v>
      </c>
      <c r="B175" s="13" t="s">
        <v>763</v>
      </c>
      <c r="C175" s="14" t="s">
        <v>607</v>
      </c>
      <c r="D175" s="14" t="s">
        <v>764</v>
      </c>
      <c r="E175" s="20">
        <v>200000</v>
      </c>
      <c r="F175" s="21" t="s">
        <v>765</v>
      </c>
      <c r="G175" s="21" t="s">
        <v>766</v>
      </c>
      <c r="H175" s="20">
        <v>199950.31</v>
      </c>
      <c r="I175" s="24">
        <v>0.1</v>
      </c>
      <c r="J175" s="25">
        <v>19995.03</v>
      </c>
      <c r="K175" s="25">
        <f t="shared" si="2"/>
        <v>19995.03</v>
      </c>
      <c r="L175" s="25">
        <v>0</v>
      </c>
      <c r="M175" s="27"/>
    </row>
    <row r="176" ht="33" spans="1:13">
      <c r="A176" s="12">
        <v>171</v>
      </c>
      <c r="B176" s="13" t="s">
        <v>767</v>
      </c>
      <c r="C176" s="14" t="s">
        <v>607</v>
      </c>
      <c r="D176" s="14" t="s">
        <v>768</v>
      </c>
      <c r="E176" s="20">
        <v>200000</v>
      </c>
      <c r="F176" s="21" t="s">
        <v>642</v>
      </c>
      <c r="G176" s="21" t="s">
        <v>643</v>
      </c>
      <c r="H176" s="20">
        <v>199999.93</v>
      </c>
      <c r="I176" s="24">
        <v>0.1</v>
      </c>
      <c r="J176" s="25">
        <v>19999.99</v>
      </c>
      <c r="K176" s="25">
        <f t="shared" si="2"/>
        <v>19999.99</v>
      </c>
      <c r="L176" s="25">
        <v>0</v>
      </c>
      <c r="M176" s="27"/>
    </row>
    <row r="177" ht="33" spans="1:13">
      <c r="A177" s="12">
        <v>172</v>
      </c>
      <c r="B177" s="13" t="s">
        <v>769</v>
      </c>
      <c r="C177" s="14" t="s">
        <v>607</v>
      </c>
      <c r="D177" s="14" t="s">
        <v>770</v>
      </c>
      <c r="E177" s="20">
        <v>400000</v>
      </c>
      <c r="F177" s="21" t="s">
        <v>771</v>
      </c>
      <c r="G177" s="21" t="s">
        <v>360</v>
      </c>
      <c r="H177" s="20">
        <v>400000</v>
      </c>
      <c r="I177" s="24">
        <v>0.1</v>
      </c>
      <c r="J177" s="25">
        <v>40000</v>
      </c>
      <c r="K177" s="25">
        <f t="shared" si="2"/>
        <v>40000</v>
      </c>
      <c r="L177" s="25">
        <v>0</v>
      </c>
      <c r="M177" s="27"/>
    </row>
    <row r="178" ht="33" spans="1:13">
      <c r="A178" s="12">
        <v>173</v>
      </c>
      <c r="B178" s="13" t="s">
        <v>772</v>
      </c>
      <c r="C178" s="14" t="s">
        <v>13</v>
      </c>
      <c r="D178" s="14" t="s">
        <v>773</v>
      </c>
      <c r="E178" s="20">
        <v>260000</v>
      </c>
      <c r="F178" s="21" t="s">
        <v>774</v>
      </c>
      <c r="G178" s="21" t="s">
        <v>775</v>
      </c>
      <c r="H178" s="20">
        <v>260000</v>
      </c>
      <c r="I178" s="24">
        <v>0.1</v>
      </c>
      <c r="J178" s="25">
        <v>26000</v>
      </c>
      <c r="K178" s="25">
        <f t="shared" si="2"/>
        <v>26000</v>
      </c>
      <c r="L178" s="25">
        <v>0</v>
      </c>
      <c r="M178" s="27"/>
    </row>
    <row r="179" ht="33" spans="1:13">
      <c r="A179" s="12">
        <v>174</v>
      </c>
      <c r="B179" s="13" t="s">
        <v>776</v>
      </c>
      <c r="C179" s="14" t="s">
        <v>13</v>
      </c>
      <c r="D179" s="14" t="s">
        <v>777</v>
      </c>
      <c r="E179" s="20">
        <v>378000</v>
      </c>
      <c r="F179" s="21" t="s">
        <v>689</v>
      </c>
      <c r="G179" s="21" t="s">
        <v>498</v>
      </c>
      <c r="H179" s="20">
        <v>378000</v>
      </c>
      <c r="I179" s="24">
        <v>0.1</v>
      </c>
      <c r="J179" s="25">
        <v>37800</v>
      </c>
      <c r="K179" s="25">
        <f t="shared" si="2"/>
        <v>37800</v>
      </c>
      <c r="L179" s="25">
        <v>0</v>
      </c>
      <c r="M179" s="27"/>
    </row>
    <row r="180" ht="33" spans="1:13">
      <c r="A180" s="12">
        <v>175</v>
      </c>
      <c r="B180" s="13" t="s">
        <v>778</v>
      </c>
      <c r="C180" s="14" t="s">
        <v>13</v>
      </c>
      <c r="D180" s="14" t="s">
        <v>779</v>
      </c>
      <c r="E180" s="20">
        <v>172000</v>
      </c>
      <c r="F180" s="21" t="s">
        <v>489</v>
      </c>
      <c r="G180" s="21" t="s">
        <v>780</v>
      </c>
      <c r="H180" s="20">
        <v>170000</v>
      </c>
      <c r="I180" s="24">
        <v>0.1</v>
      </c>
      <c r="J180" s="25">
        <v>17000</v>
      </c>
      <c r="K180" s="25">
        <f t="shared" si="2"/>
        <v>17000</v>
      </c>
      <c r="L180" s="25">
        <v>0</v>
      </c>
      <c r="M180" s="27"/>
    </row>
    <row r="181" ht="49.5" spans="1:13">
      <c r="A181" s="12">
        <v>176</v>
      </c>
      <c r="B181" s="13" t="s">
        <v>781</v>
      </c>
      <c r="C181" s="14" t="s">
        <v>13</v>
      </c>
      <c r="D181" s="14" t="s">
        <v>782</v>
      </c>
      <c r="E181" s="20">
        <v>408000</v>
      </c>
      <c r="F181" s="21" t="s">
        <v>783</v>
      </c>
      <c r="G181" s="21" t="s">
        <v>238</v>
      </c>
      <c r="H181" s="20">
        <v>407989</v>
      </c>
      <c r="I181" s="24">
        <v>0.0981</v>
      </c>
      <c r="J181" s="25">
        <v>40023.72</v>
      </c>
      <c r="K181" s="25">
        <f t="shared" si="2"/>
        <v>40023.72</v>
      </c>
      <c r="L181" s="25">
        <v>0</v>
      </c>
      <c r="M181" s="78" t="s">
        <v>784</v>
      </c>
    </row>
    <row r="182" ht="33" spans="1:13">
      <c r="A182" s="12">
        <v>177</v>
      </c>
      <c r="B182" s="13" t="s">
        <v>785</v>
      </c>
      <c r="C182" s="14" t="s">
        <v>13</v>
      </c>
      <c r="D182" s="14" t="s">
        <v>786</v>
      </c>
      <c r="E182" s="20">
        <v>438000</v>
      </c>
      <c r="F182" s="21" t="s">
        <v>787</v>
      </c>
      <c r="G182" s="21" t="s">
        <v>788</v>
      </c>
      <c r="H182" s="20">
        <v>370279.11</v>
      </c>
      <c r="I182" s="24">
        <v>0.1</v>
      </c>
      <c r="J182" s="25">
        <v>37027.91</v>
      </c>
      <c r="K182" s="25">
        <f t="shared" si="2"/>
        <v>37027.91</v>
      </c>
      <c r="L182" s="25">
        <v>0</v>
      </c>
      <c r="M182" s="27"/>
    </row>
    <row r="183" ht="33" spans="1:13">
      <c r="A183" s="12">
        <v>178</v>
      </c>
      <c r="B183" s="13" t="s">
        <v>789</v>
      </c>
      <c r="C183" s="14" t="s">
        <v>13</v>
      </c>
      <c r="D183" s="14" t="s">
        <v>790</v>
      </c>
      <c r="E183" s="20">
        <v>71000</v>
      </c>
      <c r="F183" s="21" t="s">
        <v>791</v>
      </c>
      <c r="G183" s="21" t="s">
        <v>792</v>
      </c>
      <c r="H183" s="20">
        <v>71000</v>
      </c>
      <c r="I183" s="24">
        <v>0.1</v>
      </c>
      <c r="J183" s="25">
        <v>7100</v>
      </c>
      <c r="K183" s="25">
        <f t="shared" si="2"/>
        <v>7100</v>
      </c>
      <c r="L183" s="25">
        <v>0</v>
      </c>
      <c r="M183" s="27"/>
    </row>
    <row r="184" ht="33" spans="1:13">
      <c r="A184" s="12">
        <v>179</v>
      </c>
      <c r="B184" s="13" t="s">
        <v>793</v>
      </c>
      <c r="C184" s="14" t="s">
        <v>13</v>
      </c>
      <c r="D184" s="14" t="s">
        <v>794</v>
      </c>
      <c r="E184" s="20">
        <v>300000</v>
      </c>
      <c r="F184" s="21" t="s">
        <v>795</v>
      </c>
      <c r="G184" s="21" t="s">
        <v>796</v>
      </c>
      <c r="H184" s="20">
        <v>225900.26</v>
      </c>
      <c r="I184" s="24">
        <v>0.1</v>
      </c>
      <c r="J184" s="25">
        <v>22590.03</v>
      </c>
      <c r="K184" s="25">
        <f t="shared" si="2"/>
        <v>22590.03</v>
      </c>
      <c r="L184" s="25">
        <v>0</v>
      </c>
      <c r="M184" s="27"/>
    </row>
    <row r="185" ht="33" spans="1:13">
      <c r="A185" s="12">
        <v>180</v>
      </c>
      <c r="B185" s="13" t="s">
        <v>797</v>
      </c>
      <c r="C185" s="14" t="s">
        <v>13</v>
      </c>
      <c r="D185" s="14" t="s">
        <v>798</v>
      </c>
      <c r="E185" s="20">
        <v>1438000</v>
      </c>
      <c r="F185" s="21" t="s">
        <v>799</v>
      </c>
      <c r="G185" s="21" t="s">
        <v>800</v>
      </c>
      <c r="H185" s="20">
        <v>1438000</v>
      </c>
      <c r="I185" s="24">
        <v>0.1</v>
      </c>
      <c r="J185" s="25">
        <v>143800</v>
      </c>
      <c r="K185" s="25">
        <f t="shared" si="2"/>
        <v>143800</v>
      </c>
      <c r="L185" s="25">
        <v>0</v>
      </c>
      <c r="M185" s="27"/>
    </row>
    <row r="186" ht="33" spans="1:13">
      <c r="A186" s="12">
        <v>181</v>
      </c>
      <c r="B186" s="13" t="s">
        <v>801</v>
      </c>
      <c r="C186" s="14" t="s">
        <v>13</v>
      </c>
      <c r="D186" s="14" t="s">
        <v>802</v>
      </c>
      <c r="E186" s="20">
        <v>1700000</v>
      </c>
      <c r="F186" s="21" t="s">
        <v>803</v>
      </c>
      <c r="G186" s="21" t="s">
        <v>804</v>
      </c>
      <c r="H186" s="20">
        <v>1700000</v>
      </c>
      <c r="I186" s="24">
        <v>0.1</v>
      </c>
      <c r="J186" s="25">
        <v>170000</v>
      </c>
      <c r="K186" s="25">
        <f t="shared" si="2"/>
        <v>170000</v>
      </c>
      <c r="L186" s="25">
        <v>0</v>
      </c>
      <c r="M186" s="27"/>
    </row>
    <row r="187" ht="33" spans="1:13">
      <c r="A187" s="12">
        <v>182</v>
      </c>
      <c r="B187" s="13" t="s">
        <v>805</v>
      </c>
      <c r="C187" s="14" t="s">
        <v>13</v>
      </c>
      <c r="D187" s="14" t="s">
        <v>806</v>
      </c>
      <c r="E187" s="20">
        <v>1200000</v>
      </c>
      <c r="F187" s="21" t="s">
        <v>807</v>
      </c>
      <c r="G187" s="21" t="s">
        <v>808</v>
      </c>
      <c r="H187" s="20">
        <v>1090000</v>
      </c>
      <c r="I187" s="24">
        <v>0.1</v>
      </c>
      <c r="J187" s="25">
        <v>109000</v>
      </c>
      <c r="K187" s="25">
        <f t="shared" si="2"/>
        <v>109000</v>
      </c>
      <c r="L187" s="25">
        <v>0</v>
      </c>
      <c r="M187" s="27"/>
    </row>
    <row r="188" ht="33" spans="1:13">
      <c r="A188" s="12">
        <v>183</v>
      </c>
      <c r="B188" s="13" t="s">
        <v>809</v>
      </c>
      <c r="C188" s="14" t="s">
        <v>13</v>
      </c>
      <c r="D188" s="14" t="s">
        <v>810</v>
      </c>
      <c r="E188" s="20">
        <v>2000000</v>
      </c>
      <c r="F188" s="21" t="s">
        <v>525</v>
      </c>
      <c r="G188" s="21" t="s">
        <v>247</v>
      </c>
      <c r="H188" s="20">
        <v>2000000</v>
      </c>
      <c r="I188" s="24">
        <v>0.1</v>
      </c>
      <c r="J188" s="25">
        <v>200000</v>
      </c>
      <c r="K188" s="25">
        <f t="shared" si="2"/>
        <v>200000</v>
      </c>
      <c r="L188" s="25">
        <v>0</v>
      </c>
      <c r="M188" s="27"/>
    </row>
    <row r="189" ht="33" spans="1:13">
      <c r="A189" s="12">
        <v>184</v>
      </c>
      <c r="B189" s="13" t="s">
        <v>811</v>
      </c>
      <c r="C189" s="14" t="s">
        <v>607</v>
      </c>
      <c r="D189" s="14" t="s">
        <v>812</v>
      </c>
      <c r="E189" s="20">
        <v>300000</v>
      </c>
      <c r="F189" s="21" t="s">
        <v>813</v>
      </c>
      <c r="G189" s="21" t="s">
        <v>814</v>
      </c>
      <c r="H189" s="20">
        <v>300000</v>
      </c>
      <c r="I189" s="24">
        <v>0.1</v>
      </c>
      <c r="J189" s="25">
        <v>30000</v>
      </c>
      <c r="K189" s="25">
        <f t="shared" si="2"/>
        <v>30000</v>
      </c>
      <c r="L189" s="25">
        <v>0</v>
      </c>
      <c r="M189" s="27"/>
    </row>
    <row r="190" ht="33" spans="1:13">
      <c r="A190" s="12">
        <v>185</v>
      </c>
      <c r="B190" s="13" t="s">
        <v>815</v>
      </c>
      <c r="C190" s="14" t="s">
        <v>607</v>
      </c>
      <c r="D190" s="14" t="s">
        <v>816</v>
      </c>
      <c r="E190" s="20">
        <v>500000</v>
      </c>
      <c r="F190" s="21" t="s">
        <v>618</v>
      </c>
      <c r="G190" s="21" t="s">
        <v>817</v>
      </c>
      <c r="H190" s="20">
        <v>500000</v>
      </c>
      <c r="I190" s="24">
        <v>0.1</v>
      </c>
      <c r="J190" s="25">
        <v>50000</v>
      </c>
      <c r="K190" s="25">
        <f t="shared" si="2"/>
        <v>50000</v>
      </c>
      <c r="L190" s="25">
        <v>0</v>
      </c>
      <c r="M190" s="27"/>
    </row>
    <row r="191" ht="33" spans="1:13">
      <c r="A191" s="12">
        <v>186</v>
      </c>
      <c r="B191" s="13" t="s">
        <v>818</v>
      </c>
      <c r="C191" s="14" t="s">
        <v>607</v>
      </c>
      <c r="D191" s="14" t="s">
        <v>819</v>
      </c>
      <c r="E191" s="20">
        <v>950000</v>
      </c>
      <c r="F191" s="21" t="s">
        <v>820</v>
      </c>
      <c r="G191" s="21" t="s">
        <v>259</v>
      </c>
      <c r="H191" s="20">
        <v>950000</v>
      </c>
      <c r="I191" s="24">
        <v>0.1</v>
      </c>
      <c r="J191" s="25">
        <v>95000</v>
      </c>
      <c r="K191" s="25">
        <f t="shared" si="2"/>
        <v>95000</v>
      </c>
      <c r="L191" s="25">
        <v>0</v>
      </c>
      <c r="M191" s="27"/>
    </row>
    <row r="192" ht="33" spans="1:13">
      <c r="A192" s="12">
        <v>187</v>
      </c>
      <c r="B192" s="13" t="s">
        <v>821</v>
      </c>
      <c r="C192" s="14" t="s">
        <v>607</v>
      </c>
      <c r="D192" s="14" t="s">
        <v>822</v>
      </c>
      <c r="E192" s="20">
        <v>500000</v>
      </c>
      <c r="F192" s="21" t="s">
        <v>823</v>
      </c>
      <c r="G192" s="21" t="s">
        <v>824</v>
      </c>
      <c r="H192" s="20">
        <v>500000</v>
      </c>
      <c r="I192" s="24">
        <v>0.1</v>
      </c>
      <c r="J192" s="25">
        <v>50000</v>
      </c>
      <c r="K192" s="25">
        <f t="shared" si="2"/>
        <v>50000</v>
      </c>
      <c r="L192" s="25">
        <v>0</v>
      </c>
      <c r="M192" s="27"/>
    </row>
    <row r="193" ht="33" spans="1:13">
      <c r="A193" s="12">
        <v>188</v>
      </c>
      <c r="B193" s="13" t="s">
        <v>825</v>
      </c>
      <c r="C193" s="14" t="s">
        <v>607</v>
      </c>
      <c r="D193" s="14" t="s">
        <v>826</v>
      </c>
      <c r="E193" s="20">
        <v>500000</v>
      </c>
      <c r="F193" s="21" t="s">
        <v>613</v>
      </c>
      <c r="G193" s="21" t="s">
        <v>827</v>
      </c>
      <c r="H193" s="20">
        <v>500000</v>
      </c>
      <c r="I193" s="24">
        <v>0.1</v>
      </c>
      <c r="J193" s="25">
        <v>50000</v>
      </c>
      <c r="K193" s="25">
        <f t="shared" si="2"/>
        <v>50000</v>
      </c>
      <c r="L193" s="25">
        <v>0</v>
      </c>
      <c r="M193" s="27"/>
    </row>
    <row r="194" ht="33" spans="1:13">
      <c r="A194" s="12">
        <v>189</v>
      </c>
      <c r="B194" s="13" t="s">
        <v>828</v>
      </c>
      <c r="C194" s="14" t="s">
        <v>607</v>
      </c>
      <c r="D194" s="14" t="s">
        <v>829</v>
      </c>
      <c r="E194" s="20">
        <v>1450000</v>
      </c>
      <c r="F194" s="21" t="s">
        <v>830</v>
      </c>
      <c r="G194" s="21" t="s">
        <v>831</v>
      </c>
      <c r="H194" s="20">
        <v>1430810.81</v>
      </c>
      <c r="I194" s="24">
        <v>0.1</v>
      </c>
      <c r="J194" s="25">
        <v>143081.08</v>
      </c>
      <c r="K194" s="25">
        <f t="shared" si="2"/>
        <v>143081.08</v>
      </c>
      <c r="L194" s="25">
        <v>0</v>
      </c>
      <c r="M194" s="27"/>
    </row>
    <row r="195" ht="33" spans="1:13">
      <c r="A195" s="12">
        <v>190</v>
      </c>
      <c r="B195" s="13" t="s">
        <v>832</v>
      </c>
      <c r="C195" s="14" t="s">
        <v>607</v>
      </c>
      <c r="D195" s="14" t="s">
        <v>833</v>
      </c>
      <c r="E195" s="20">
        <v>100000</v>
      </c>
      <c r="F195" s="21" t="s">
        <v>834</v>
      </c>
      <c r="G195" s="21" t="s">
        <v>835</v>
      </c>
      <c r="H195" s="20">
        <v>100000</v>
      </c>
      <c r="I195" s="24">
        <v>0.1</v>
      </c>
      <c r="J195" s="25">
        <v>10000</v>
      </c>
      <c r="K195" s="25">
        <f t="shared" si="2"/>
        <v>10000</v>
      </c>
      <c r="L195" s="25">
        <v>0</v>
      </c>
      <c r="M195" s="27"/>
    </row>
    <row r="196" ht="33" spans="1:13">
      <c r="A196" s="12">
        <v>191</v>
      </c>
      <c r="B196" s="13" t="s">
        <v>836</v>
      </c>
      <c r="C196" s="14" t="s">
        <v>607</v>
      </c>
      <c r="D196" s="14" t="s">
        <v>837</v>
      </c>
      <c r="E196" s="20">
        <v>1500000</v>
      </c>
      <c r="F196" s="21" t="s">
        <v>418</v>
      </c>
      <c r="G196" s="21" t="s">
        <v>838</v>
      </c>
      <c r="H196" s="20">
        <v>1499773.71</v>
      </c>
      <c r="I196" s="24">
        <v>0.1</v>
      </c>
      <c r="J196" s="25">
        <v>149977.37</v>
      </c>
      <c r="K196" s="25">
        <f t="shared" si="2"/>
        <v>149977.37</v>
      </c>
      <c r="L196" s="25">
        <v>0</v>
      </c>
      <c r="M196" s="27"/>
    </row>
    <row r="197" ht="33" spans="1:13">
      <c r="A197" s="12">
        <v>192</v>
      </c>
      <c r="B197" s="13" t="s">
        <v>839</v>
      </c>
      <c r="C197" s="14" t="s">
        <v>607</v>
      </c>
      <c r="D197" s="14" t="s">
        <v>840</v>
      </c>
      <c r="E197" s="20">
        <v>500000</v>
      </c>
      <c r="F197" s="21" t="s">
        <v>725</v>
      </c>
      <c r="G197" s="21" t="s">
        <v>841</v>
      </c>
      <c r="H197" s="20">
        <v>500000</v>
      </c>
      <c r="I197" s="24">
        <v>0.1</v>
      </c>
      <c r="J197" s="25">
        <v>50000</v>
      </c>
      <c r="K197" s="25">
        <f t="shared" si="2"/>
        <v>50000</v>
      </c>
      <c r="L197" s="25">
        <v>0</v>
      </c>
      <c r="M197" s="27"/>
    </row>
    <row r="198" ht="33" spans="1:13">
      <c r="A198" s="12">
        <v>193</v>
      </c>
      <c r="B198" s="13" t="s">
        <v>842</v>
      </c>
      <c r="C198" s="14" t="s">
        <v>607</v>
      </c>
      <c r="D198" s="14" t="s">
        <v>843</v>
      </c>
      <c r="E198" s="20">
        <v>1900000</v>
      </c>
      <c r="F198" s="21" t="s">
        <v>844</v>
      </c>
      <c r="G198" s="21" t="s">
        <v>426</v>
      </c>
      <c r="H198" s="20">
        <v>1896634.05</v>
      </c>
      <c r="I198" s="24">
        <v>0.1</v>
      </c>
      <c r="J198" s="25">
        <v>189663.41</v>
      </c>
      <c r="K198" s="25">
        <f t="shared" si="2"/>
        <v>189663.41</v>
      </c>
      <c r="L198" s="25">
        <v>0</v>
      </c>
      <c r="M198" s="27"/>
    </row>
    <row r="199" ht="33" spans="1:13">
      <c r="A199" s="12">
        <v>194</v>
      </c>
      <c r="B199" s="13" t="s">
        <v>845</v>
      </c>
      <c r="C199" s="14" t="s">
        <v>607</v>
      </c>
      <c r="D199" s="14" t="s">
        <v>846</v>
      </c>
      <c r="E199" s="20">
        <v>1000000</v>
      </c>
      <c r="F199" s="21" t="s">
        <v>847</v>
      </c>
      <c r="G199" s="21" t="s">
        <v>848</v>
      </c>
      <c r="H199" s="20">
        <v>1000000</v>
      </c>
      <c r="I199" s="24">
        <v>0.1</v>
      </c>
      <c r="J199" s="25">
        <v>100000</v>
      </c>
      <c r="K199" s="25">
        <f t="shared" ref="K199:K262" si="3">J199-L199</f>
        <v>100000</v>
      </c>
      <c r="L199" s="25">
        <v>0</v>
      </c>
      <c r="M199" s="27"/>
    </row>
    <row r="200" ht="33" spans="1:13">
      <c r="A200" s="12">
        <v>195</v>
      </c>
      <c r="B200" s="13" t="s">
        <v>849</v>
      </c>
      <c r="C200" s="14" t="s">
        <v>607</v>
      </c>
      <c r="D200" s="14" t="s">
        <v>850</v>
      </c>
      <c r="E200" s="20">
        <v>200000</v>
      </c>
      <c r="F200" s="21" t="s">
        <v>305</v>
      </c>
      <c r="G200" s="21" t="s">
        <v>851</v>
      </c>
      <c r="H200" s="20">
        <v>200000</v>
      </c>
      <c r="I200" s="24">
        <v>0.1</v>
      </c>
      <c r="J200" s="25">
        <v>20000</v>
      </c>
      <c r="K200" s="25">
        <f t="shared" si="3"/>
        <v>20000</v>
      </c>
      <c r="L200" s="25">
        <v>0</v>
      </c>
      <c r="M200" s="27"/>
    </row>
    <row r="201" ht="33" spans="1:13">
      <c r="A201" s="12">
        <v>196</v>
      </c>
      <c r="B201" s="13" t="s">
        <v>852</v>
      </c>
      <c r="C201" s="14" t="s">
        <v>607</v>
      </c>
      <c r="D201" s="14" t="s">
        <v>853</v>
      </c>
      <c r="E201" s="20">
        <v>100000</v>
      </c>
      <c r="F201" s="21" t="s">
        <v>854</v>
      </c>
      <c r="G201" s="21" t="s">
        <v>353</v>
      </c>
      <c r="H201" s="20">
        <v>400000</v>
      </c>
      <c r="I201" s="24">
        <v>0.1</v>
      </c>
      <c r="J201" s="25">
        <v>40000</v>
      </c>
      <c r="K201" s="25">
        <f t="shared" si="3"/>
        <v>40000</v>
      </c>
      <c r="L201" s="25">
        <v>0</v>
      </c>
      <c r="M201" s="27"/>
    </row>
    <row r="202" ht="33" spans="1:13">
      <c r="A202" s="12">
        <v>197</v>
      </c>
      <c r="B202" s="13" t="s">
        <v>855</v>
      </c>
      <c r="C202" s="14" t="s">
        <v>607</v>
      </c>
      <c r="D202" s="14" t="s">
        <v>856</v>
      </c>
      <c r="E202" s="20">
        <v>1000000</v>
      </c>
      <c r="F202" s="21" t="s">
        <v>857</v>
      </c>
      <c r="G202" s="21" t="s">
        <v>858</v>
      </c>
      <c r="H202" s="20">
        <v>999420.75</v>
      </c>
      <c r="I202" s="24">
        <v>0.1</v>
      </c>
      <c r="J202" s="25">
        <v>99942.08</v>
      </c>
      <c r="K202" s="25">
        <f t="shared" si="3"/>
        <v>99942.08</v>
      </c>
      <c r="L202" s="25">
        <v>0</v>
      </c>
      <c r="M202" s="27"/>
    </row>
    <row r="203" ht="33" spans="1:13">
      <c r="A203" s="12">
        <v>198</v>
      </c>
      <c r="B203" s="13" t="s">
        <v>859</v>
      </c>
      <c r="C203" s="14" t="s">
        <v>607</v>
      </c>
      <c r="D203" s="14" t="s">
        <v>860</v>
      </c>
      <c r="E203" s="20">
        <v>400000</v>
      </c>
      <c r="F203" s="21" t="s">
        <v>861</v>
      </c>
      <c r="G203" s="21" t="s">
        <v>213</v>
      </c>
      <c r="H203" s="20">
        <v>100000</v>
      </c>
      <c r="I203" s="24">
        <v>0.1</v>
      </c>
      <c r="J203" s="25">
        <v>10000</v>
      </c>
      <c r="K203" s="25">
        <f t="shared" si="3"/>
        <v>10000</v>
      </c>
      <c r="L203" s="25">
        <v>0</v>
      </c>
      <c r="M203" s="27"/>
    </row>
    <row r="204" ht="33" spans="1:13">
      <c r="A204" s="12">
        <v>199</v>
      </c>
      <c r="B204" s="13" t="s">
        <v>862</v>
      </c>
      <c r="C204" s="14" t="s">
        <v>607</v>
      </c>
      <c r="D204" s="14" t="s">
        <v>863</v>
      </c>
      <c r="E204" s="20">
        <v>200000</v>
      </c>
      <c r="F204" s="21" t="s">
        <v>747</v>
      </c>
      <c r="G204" s="21" t="s">
        <v>864</v>
      </c>
      <c r="H204" s="20">
        <v>200000</v>
      </c>
      <c r="I204" s="24">
        <v>0.1</v>
      </c>
      <c r="J204" s="25">
        <v>20000</v>
      </c>
      <c r="K204" s="25">
        <f t="shared" si="3"/>
        <v>20000</v>
      </c>
      <c r="L204" s="25">
        <v>0</v>
      </c>
      <c r="M204" s="27"/>
    </row>
    <row r="205" ht="33" spans="1:13">
      <c r="A205" s="12">
        <v>200</v>
      </c>
      <c r="B205" s="13" t="s">
        <v>865</v>
      </c>
      <c r="C205" s="14" t="s">
        <v>607</v>
      </c>
      <c r="D205" s="14" t="s">
        <v>866</v>
      </c>
      <c r="E205" s="20">
        <v>600000</v>
      </c>
      <c r="F205" s="21" t="s">
        <v>867</v>
      </c>
      <c r="G205" s="21" t="s">
        <v>868</v>
      </c>
      <c r="H205" s="20">
        <v>600000</v>
      </c>
      <c r="I205" s="24">
        <v>0.1</v>
      </c>
      <c r="J205" s="25">
        <v>60000</v>
      </c>
      <c r="K205" s="25">
        <f t="shared" si="3"/>
        <v>60000</v>
      </c>
      <c r="L205" s="25">
        <v>0</v>
      </c>
      <c r="M205" s="27"/>
    </row>
    <row r="206" ht="33" spans="1:13">
      <c r="A206" s="12">
        <v>201</v>
      </c>
      <c r="B206" s="13" t="s">
        <v>869</v>
      </c>
      <c r="C206" s="14" t="s">
        <v>607</v>
      </c>
      <c r="D206" s="14" t="s">
        <v>870</v>
      </c>
      <c r="E206" s="20">
        <v>200000</v>
      </c>
      <c r="F206" s="21" t="s">
        <v>454</v>
      </c>
      <c r="G206" s="21" t="s">
        <v>871</v>
      </c>
      <c r="H206" s="20">
        <v>200000</v>
      </c>
      <c r="I206" s="24">
        <v>0.1</v>
      </c>
      <c r="J206" s="25">
        <v>20000</v>
      </c>
      <c r="K206" s="25">
        <f t="shared" si="3"/>
        <v>20000</v>
      </c>
      <c r="L206" s="25">
        <v>0</v>
      </c>
      <c r="M206" s="27"/>
    </row>
    <row r="207" ht="33" spans="1:13">
      <c r="A207" s="12">
        <v>202</v>
      </c>
      <c r="B207" s="13" t="s">
        <v>872</v>
      </c>
      <c r="C207" s="14" t="s">
        <v>607</v>
      </c>
      <c r="D207" s="14" t="s">
        <v>873</v>
      </c>
      <c r="E207" s="20">
        <v>100000</v>
      </c>
      <c r="F207" s="21" t="s">
        <v>874</v>
      </c>
      <c r="G207" s="21" t="s">
        <v>740</v>
      </c>
      <c r="H207" s="20">
        <v>99942.67</v>
      </c>
      <c r="I207" s="24">
        <v>0.1</v>
      </c>
      <c r="J207" s="25">
        <v>9994.27</v>
      </c>
      <c r="K207" s="25">
        <f t="shared" si="3"/>
        <v>9994.27</v>
      </c>
      <c r="L207" s="25">
        <v>0</v>
      </c>
      <c r="M207" s="27"/>
    </row>
    <row r="208" ht="33" spans="1:13">
      <c r="A208" s="12">
        <v>203</v>
      </c>
      <c r="B208" s="13" t="s">
        <v>875</v>
      </c>
      <c r="C208" s="14" t="s">
        <v>607</v>
      </c>
      <c r="D208" s="14" t="s">
        <v>876</v>
      </c>
      <c r="E208" s="20">
        <v>680000</v>
      </c>
      <c r="F208" s="21" t="s">
        <v>750</v>
      </c>
      <c r="G208" s="21" t="s">
        <v>751</v>
      </c>
      <c r="H208" s="20">
        <v>680000</v>
      </c>
      <c r="I208" s="24">
        <v>0.1</v>
      </c>
      <c r="J208" s="25">
        <v>68000</v>
      </c>
      <c r="K208" s="25">
        <f t="shared" si="3"/>
        <v>68000</v>
      </c>
      <c r="L208" s="25">
        <v>0</v>
      </c>
      <c r="M208" s="27"/>
    </row>
    <row r="209" ht="33" spans="1:13">
      <c r="A209" s="12">
        <v>204</v>
      </c>
      <c r="B209" s="13" t="s">
        <v>877</v>
      </c>
      <c r="C209" s="14" t="s">
        <v>607</v>
      </c>
      <c r="D209" s="14" t="s">
        <v>878</v>
      </c>
      <c r="E209" s="20">
        <v>300000</v>
      </c>
      <c r="F209" s="21" t="s">
        <v>879</v>
      </c>
      <c r="G209" s="21" t="s">
        <v>880</v>
      </c>
      <c r="H209" s="20">
        <v>300000</v>
      </c>
      <c r="I209" s="24">
        <v>0.1</v>
      </c>
      <c r="J209" s="25">
        <v>30000</v>
      </c>
      <c r="K209" s="25">
        <f t="shared" si="3"/>
        <v>30000</v>
      </c>
      <c r="L209" s="25">
        <v>0</v>
      </c>
      <c r="M209" s="27"/>
    </row>
    <row r="210" ht="33" spans="1:13">
      <c r="A210" s="12">
        <v>205</v>
      </c>
      <c r="B210" s="13" t="s">
        <v>881</v>
      </c>
      <c r="C210" s="14" t="s">
        <v>607</v>
      </c>
      <c r="D210" s="14" t="s">
        <v>882</v>
      </c>
      <c r="E210" s="20">
        <v>800000</v>
      </c>
      <c r="F210" s="21" t="s">
        <v>883</v>
      </c>
      <c r="G210" s="21" t="s">
        <v>884</v>
      </c>
      <c r="H210" s="20">
        <v>800000</v>
      </c>
      <c r="I210" s="24">
        <v>0.1</v>
      </c>
      <c r="J210" s="25">
        <v>80000</v>
      </c>
      <c r="K210" s="25">
        <f t="shared" si="3"/>
        <v>80000</v>
      </c>
      <c r="L210" s="25">
        <v>0</v>
      </c>
      <c r="M210" s="27"/>
    </row>
    <row r="211" ht="33" spans="1:13">
      <c r="A211" s="12">
        <v>206</v>
      </c>
      <c r="B211" s="13" t="s">
        <v>885</v>
      </c>
      <c r="C211" s="14" t="s">
        <v>607</v>
      </c>
      <c r="D211" s="14" t="s">
        <v>886</v>
      </c>
      <c r="E211" s="20">
        <v>500000</v>
      </c>
      <c r="F211" s="21" t="s">
        <v>844</v>
      </c>
      <c r="G211" s="21" t="s">
        <v>787</v>
      </c>
      <c r="H211" s="20">
        <v>500000</v>
      </c>
      <c r="I211" s="24">
        <v>0.1</v>
      </c>
      <c r="J211" s="25">
        <v>50000</v>
      </c>
      <c r="K211" s="25">
        <f t="shared" si="3"/>
        <v>50000</v>
      </c>
      <c r="L211" s="25">
        <v>0</v>
      </c>
      <c r="M211" s="27"/>
    </row>
    <row r="212" ht="33" spans="1:13">
      <c r="A212" s="12">
        <v>207</v>
      </c>
      <c r="B212" s="13" t="s">
        <v>887</v>
      </c>
      <c r="C212" s="14" t="s">
        <v>607</v>
      </c>
      <c r="D212" s="14" t="s">
        <v>888</v>
      </c>
      <c r="E212" s="20">
        <v>800000</v>
      </c>
      <c r="F212" s="21" t="s">
        <v>889</v>
      </c>
      <c r="G212" s="21" t="s">
        <v>890</v>
      </c>
      <c r="H212" s="20">
        <v>800000</v>
      </c>
      <c r="I212" s="24">
        <v>0.1</v>
      </c>
      <c r="J212" s="25">
        <v>80000</v>
      </c>
      <c r="K212" s="25">
        <f t="shared" si="3"/>
        <v>80000</v>
      </c>
      <c r="L212" s="25">
        <v>0</v>
      </c>
      <c r="M212" s="27"/>
    </row>
    <row r="213" ht="33" spans="1:13">
      <c r="A213" s="12">
        <v>208</v>
      </c>
      <c r="B213" s="13" t="s">
        <v>891</v>
      </c>
      <c r="C213" s="14" t="s">
        <v>607</v>
      </c>
      <c r="D213" s="14" t="s">
        <v>892</v>
      </c>
      <c r="E213" s="20">
        <v>200000</v>
      </c>
      <c r="F213" s="21" t="s">
        <v>893</v>
      </c>
      <c r="G213" s="21" t="s">
        <v>894</v>
      </c>
      <c r="H213" s="20">
        <v>137517.35</v>
      </c>
      <c r="I213" s="24">
        <v>0.1</v>
      </c>
      <c r="J213" s="25">
        <v>13751.74</v>
      </c>
      <c r="K213" s="25">
        <f t="shared" si="3"/>
        <v>13751.74</v>
      </c>
      <c r="L213" s="25">
        <v>0</v>
      </c>
      <c r="M213" s="27"/>
    </row>
    <row r="214" ht="33" spans="1:13">
      <c r="A214" s="12">
        <v>209</v>
      </c>
      <c r="B214" s="13" t="s">
        <v>895</v>
      </c>
      <c r="C214" s="14" t="s">
        <v>607</v>
      </c>
      <c r="D214" s="14" t="s">
        <v>896</v>
      </c>
      <c r="E214" s="20">
        <v>200000</v>
      </c>
      <c r="F214" s="21" t="s">
        <v>897</v>
      </c>
      <c r="G214" s="21" t="s">
        <v>898</v>
      </c>
      <c r="H214" s="20">
        <v>200000</v>
      </c>
      <c r="I214" s="24">
        <v>0.1</v>
      </c>
      <c r="J214" s="25">
        <v>20000</v>
      </c>
      <c r="K214" s="25">
        <f t="shared" si="3"/>
        <v>20000</v>
      </c>
      <c r="L214" s="25">
        <v>0</v>
      </c>
      <c r="M214" s="27"/>
    </row>
    <row r="215" ht="33" spans="1:13">
      <c r="A215" s="12">
        <v>210</v>
      </c>
      <c r="B215" s="13" t="s">
        <v>899</v>
      </c>
      <c r="C215" s="14" t="s">
        <v>607</v>
      </c>
      <c r="D215" s="14" t="s">
        <v>900</v>
      </c>
      <c r="E215" s="20">
        <v>1000000</v>
      </c>
      <c r="F215" s="21" t="s">
        <v>901</v>
      </c>
      <c r="G215" s="21" t="s">
        <v>575</v>
      </c>
      <c r="H215" s="20">
        <v>1000000</v>
      </c>
      <c r="I215" s="24">
        <v>0.1</v>
      </c>
      <c r="J215" s="25">
        <v>100000</v>
      </c>
      <c r="K215" s="25">
        <f t="shared" si="3"/>
        <v>100000</v>
      </c>
      <c r="L215" s="25">
        <v>0</v>
      </c>
      <c r="M215" s="27"/>
    </row>
    <row r="216" ht="33" spans="1:13">
      <c r="A216" s="12">
        <v>211</v>
      </c>
      <c r="B216" s="13" t="s">
        <v>902</v>
      </c>
      <c r="C216" s="14" t="s">
        <v>607</v>
      </c>
      <c r="D216" s="14" t="s">
        <v>903</v>
      </c>
      <c r="E216" s="20">
        <v>200000</v>
      </c>
      <c r="F216" s="21" t="s">
        <v>904</v>
      </c>
      <c r="G216" s="21" t="s">
        <v>905</v>
      </c>
      <c r="H216" s="20">
        <v>200000</v>
      </c>
      <c r="I216" s="24">
        <v>0.1</v>
      </c>
      <c r="J216" s="25">
        <v>20000</v>
      </c>
      <c r="K216" s="25">
        <f t="shared" si="3"/>
        <v>20000</v>
      </c>
      <c r="L216" s="25">
        <v>0</v>
      </c>
      <c r="M216" s="27"/>
    </row>
    <row r="217" ht="33" spans="1:13">
      <c r="A217" s="12">
        <v>212</v>
      </c>
      <c r="B217" s="13" t="s">
        <v>906</v>
      </c>
      <c r="C217" s="14" t="s">
        <v>122</v>
      </c>
      <c r="D217" s="14" t="s">
        <v>907</v>
      </c>
      <c r="E217" s="20">
        <v>2000000</v>
      </c>
      <c r="F217" s="21" t="s">
        <v>908</v>
      </c>
      <c r="G217" s="21" t="s">
        <v>909</v>
      </c>
      <c r="H217" s="20">
        <v>1999989.53</v>
      </c>
      <c r="I217" s="24">
        <v>0.1</v>
      </c>
      <c r="J217" s="25">
        <v>199998.95</v>
      </c>
      <c r="K217" s="25">
        <f t="shared" si="3"/>
        <v>199998.95</v>
      </c>
      <c r="L217" s="25">
        <v>0</v>
      </c>
      <c r="M217" s="27"/>
    </row>
    <row r="218" ht="33" spans="1:13">
      <c r="A218" s="12">
        <v>213</v>
      </c>
      <c r="B218" s="13" t="s">
        <v>910</v>
      </c>
      <c r="C218" s="14" t="s">
        <v>116</v>
      </c>
      <c r="D218" s="14" t="s">
        <v>911</v>
      </c>
      <c r="E218" s="20">
        <v>4950000</v>
      </c>
      <c r="F218" s="21" t="s">
        <v>912</v>
      </c>
      <c r="G218" s="21" t="s">
        <v>479</v>
      </c>
      <c r="H218" s="20">
        <v>4950000</v>
      </c>
      <c r="I218" s="24">
        <v>0.1</v>
      </c>
      <c r="J218" s="25">
        <v>495000</v>
      </c>
      <c r="K218" s="25">
        <f t="shared" si="3"/>
        <v>495000</v>
      </c>
      <c r="L218" s="25">
        <v>0</v>
      </c>
      <c r="M218" s="27"/>
    </row>
    <row r="219" ht="33" spans="1:13">
      <c r="A219" s="12">
        <v>214</v>
      </c>
      <c r="B219" s="13" t="s">
        <v>913</v>
      </c>
      <c r="C219" s="14" t="s">
        <v>122</v>
      </c>
      <c r="D219" s="14" t="s">
        <v>914</v>
      </c>
      <c r="E219" s="20">
        <v>5000000</v>
      </c>
      <c r="F219" s="21" t="s">
        <v>915</v>
      </c>
      <c r="G219" s="21" t="s">
        <v>916</v>
      </c>
      <c r="H219" s="20">
        <v>5000000</v>
      </c>
      <c r="I219" s="24">
        <v>0.1</v>
      </c>
      <c r="J219" s="25">
        <v>500000</v>
      </c>
      <c r="K219" s="25">
        <f t="shared" si="3"/>
        <v>500000</v>
      </c>
      <c r="L219" s="25">
        <v>0</v>
      </c>
      <c r="M219" s="27"/>
    </row>
    <row r="220" ht="33" spans="1:13">
      <c r="A220" s="12">
        <v>215</v>
      </c>
      <c r="B220" s="13" t="s">
        <v>917</v>
      </c>
      <c r="C220" s="14" t="s">
        <v>122</v>
      </c>
      <c r="D220" s="14" t="s">
        <v>914</v>
      </c>
      <c r="E220" s="20">
        <v>4000000</v>
      </c>
      <c r="F220" s="21" t="s">
        <v>915</v>
      </c>
      <c r="G220" s="21" t="s">
        <v>916</v>
      </c>
      <c r="H220" s="20">
        <v>4000000</v>
      </c>
      <c r="I220" s="24">
        <v>0.1</v>
      </c>
      <c r="J220" s="25">
        <v>400000</v>
      </c>
      <c r="K220" s="25">
        <f t="shared" si="3"/>
        <v>400000</v>
      </c>
      <c r="L220" s="25">
        <v>0</v>
      </c>
      <c r="M220" s="27"/>
    </row>
    <row r="221" ht="33" spans="1:13">
      <c r="A221" s="12">
        <v>216</v>
      </c>
      <c r="B221" s="13" t="s">
        <v>918</v>
      </c>
      <c r="C221" s="14" t="s">
        <v>122</v>
      </c>
      <c r="D221" s="14" t="s">
        <v>914</v>
      </c>
      <c r="E221" s="20">
        <v>2490000</v>
      </c>
      <c r="F221" s="21" t="s">
        <v>174</v>
      </c>
      <c r="G221" s="21" t="s">
        <v>919</v>
      </c>
      <c r="H221" s="20">
        <v>2490000</v>
      </c>
      <c r="I221" s="24">
        <v>0.1</v>
      </c>
      <c r="J221" s="25">
        <v>249000</v>
      </c>
      <c r="K221" s="25">
        <f t="shared" si="3"/>
        <v>249000</v>
      </c>
      <c r="L221" s="25">
        <v>0</v>
      </c>
      <c r="M221" s="27"/>
    </row>
    <row r="222" ht="33" spans="1:13">
      <c r="A222" s="12">
        <v>217</v>
      </c>
      <c r="B222" s="13" t="s">
        <v>920</v>
      </c>
      <c r="C222" s="14" t="s">
        <v>448</v>
      </c>
      <c r="D222" s="14" t="s">
        <v>921</v>
      </c>
      <c r="E222" s="20">
        <v>2380000</v>
      </c>
      <c r="F222" s="21" t="s">
        <v>646</v>
      </c>
      <c r="G222" s="21" t="s">
        <v>922</v>
      </c>
      <c r="H222" s="20">
        <v>2380000</v>
      </c>
      <c r="I222" s="24">
        <v>0.1</v>
      </c>
      <c r="J222" s="25">
        <v>238000</v>
      </c>
      <c r="K222" s="25">
        <f t="shared" si="3"/>
        <v>238000</v>
      </c>
      <c r="L222" s="25">
        <v>0</v>
      </c>
      <c r="M222" s="27"/>
    </row>
    <row r="223" ht="20.25" spans="1:13">
      <c r="A223" s="12">
        <v>218</v>
      </c>
      <c r="B223" s="13" t="s">
        <v>923</v>
      </c>
      <c r="C223" s="14" t="s">
        <v>288</v>
      </c>
      <c r="D223" s="14" t="s">
        <v>718</v>
      </c>
      <c r="E223" s="20">
        <v>3000000</v>
      </c>
      <c r="F223" s="21" t="s">
        <v>276</v>
      </c>
      <c r="G223" s="21" t="s">
        <v>273</v>
      </c>
      <c r="H223" s="20">
        <v>2991337.91</v>
      </c>
      <c r="I223" s="24">
        <v>0.1</v>
      </c>
      <c r="J223" s="25">
        <v>299133.79</v>
      </c>
      <c r="K223" s="25">
        <f t="shared" si="3"/>
        <v>299133.79</v>
      </c>
      <c r="L223" s="25">
        <v>0</v>
      </c>
      <c r="M223" s="27"/>
    </row>
    <row r="224" ht="20.25" spans="1:13">
      <c r="A224" s="12">
        <v>219</v>
      </c>
      <c r="B224" s="13" t="s">
        <v>924</v>
      </c>
      <c r="C224" s="14" t="s">
        <v>202</v>
      </c>
      <c r="D224" s="14" t="s">
        <v>925</v>
      </c>
      <c r="E224" s="20">
        <v>1920000</v>
      </c>
      <c r="F224" s="21" t="s">
        <v>195</v>
      </c>
      <c r="G224" s="21" t="s">
        <v>926</v>
      </c>
      <c r="H224" s="20">
        <v>1920000</v>
      </c>
      <c r="I224" s="24">
        <v>0.1</v>
      </c>
      <c r="J224" s="25">
        <v>192000</v>
      </c>
      <c r="K224" s="25">
        <f t="shared" si="3"/>
        <v>192000</v>
      </c>
      <c r="L224" s="25">
        <v>0</v>
      </c>
      <c r="M224" s="27"/>
    </row>
    <row r="225" ht="33" spans="1:13">
      <c r="A225" s="12">
        <v>220</v>
      </c>
      <c r="B225" s="13" t="s">
        <v>927</v>
      </c>
      <c r="C225" s="14" t="s">
        <v>928</v>
      </c>
      <c r="D225" s="14" t="s">
        <v>929</v>
      </c>
      <c r="E225" s="20">
        <v>5000000</v>
      </c>
      <c r="F225" s="21" t="s">
        <v>930</v>
      </c>
      <c r="G225" s="21" t="s">
        <v>931</v>
      </c>
      <c r="H225" s="20">
        <v>5000000</v>
      </c>
      <c r="I225" s="24">
        <v>0.1</v>
      </c>
      <c r="J225" s="25">
        <v>500000</v>
      </c>
      <c r="K225" s="25">
        <f t="shared" si="3"/>
        <v>500000</v>
      </c>
      <c r="L225" s="25">
        <v>0</v>
      </c>
      <c r="M225" s="27"/>
    </row>
    <row r="226" ht="33" spans="1:13">
      <c r="A226" s="12">
        <v>221</v>
      </c>
      <c r="B226" s="13" t="s">
        <v>932</v>
      </c>
      <c r="C226" s="14" t="s">
        <v>13</v>
      </c>
      <c r="D226" s="14" t="s">
        <v>933</v>
      </c>
      <c r="E226" s="20">
        <v>5000000</v>
      </c>
      <c r="F226" s="21" t="s">
        <v>196</v>
      </c>
      <c r="G226" s="21" t="s">
        <v>934</v>
      </c>
      <c r="H226" s="20">
        <v>5000000</v>
      </c>
      <c r="I226" s="24">
        <v>0.1</v>
      </c>
      <c r="J226" s="25">
        <v>500000</v>
      </c>
      <c r="K226" s="25">
        <f t="shared" si="3"/>
        <v>500000</v>
      </c>
      <c r="L226" s="25">
        <v>0</v>
      </c>
      <c r="M226" s="27"/>
    </row>
    <row r="227" ht="33" spans="1:13">
      <c r="A227" s="12">
        <v>222</v>
      </c>
      <c r="B227" s="13" t="s">
        <v>935</v>
      </c>
      <c r="C227" s="14" t="s">
        <v>13</v>
      </c>
      <c r="D227" s="14" t="s">
        <v>936</v>
      </c>
      <c r="E227" s="20">
        <v>3000000</v>
      </c>
      <c r="F227" s="21" t="s">
        <v>522</v>
      </c>
      <c r="G227" s="21" t="s">
        <v>937</v>
      </c>
      <c r="H227" s="20">
        <v>3000000</v>
      </c>
      <c r="I227" s="24">
        <v>0.1</v>
      </c>
      <c r="J227" s="25">
        <v>300000</v>
      </c>
      <c r="K227" s="25">
        <f t="shared" si="3"/>
        <v>300000</v>
      </c>
      <c r="L227" s="25">
        <v>0</v>
      </c>
      <c r="M227" s="27"/>
    </row>
    <row r="228" ht="33" spans="1:13">
      <c r="A228" s="12">
        <v>223</v>
      </c>
      <c r="B228" s="13" t="s">
        <v>938</v>
      </c>
      <c r="C228" s="14" t="s">
        <v>13</v>
      </c>
      <c r="D228" s="14" t="s">
        <v>939</v>
      </c>
      <c r="E228" s="20">
        <v>4000000</v>
      </c>
      <c r="F228" s="21" t="s">
        <v>614</v>
      </c>
      <c r="G228" s="21" t="s">
        <v>940</v>
      </c>
      <c r="H228" s="20">
        <v>4000000</v>
      </c>
      <c r="I228" s="24">
        <v>0.1</v>
      </c>
      <c r="J228" s="25">
        <v>400000</v>
      </c>
      <c r="K228" s="25">
        <f t="shared" si="3"/>
        <v>400000</v>
      </c>
      <c r="L228" s="25">
        <v>0</v>
      </c>
      <c r="M228" s="27"/>
    </row>
    <row r="229" ht="33" spans="1:13">
      <c r="A229" s="12">
        <v>224</v>
      </c>
      <c r="B229" s="13" t="s">
        <v>941</v>
      </c>
      <c r="C229" s="14" t="s">
        <v>570</v>
      </c>
      <c r="D229" s="14" t="s">
        <v>942</v>
      </c>
      <c r="E229" s="20">
        <v>850000</v>
      </c>
      <c r="F229" s="21" t="s">
        <v>204</v>
      </c>
      <c r="G229" s="21" t="s">
        <v>423</v>
      </c>
      <c r="H229" s="20">
        <v>850000</v>
      </c>
      <c r="I229" s="24">
        <v>0.1</v>
      </c>
      <c r="J229" s="25">
        <v>85000</v>
      </c>
      <c r="K229" s="25">
        <f t="shared" si="3"/>
        <v>85000</v>
      </c>
      <c r="L229" s="25">
        <v>0</v>
      </c>
      <c r="M229" s="27"/>
    </row>
    <row r="230" ht="33" spans="1:13">
      <c r="A230" s="12">
        <v>225</v>
      </c>
      <c r="B230" s="13" t="s">
        <v>943</v>
      </c>
      <c r="C230" s="14" t="s">
        <v>116</v>
      </c>
      <c r="D230" s="14" t="s">
        <v>944</v>
      </c>
      <c r="E230" s="20">
        <v>200000</v>
      </c>
      <c r="F230" s="21" t="s">
        <v>945</v>
      </c>
      <c r="G230" s="21" t="s">
        <v>946</v>
      </c>
      <c r="H230" s="20">
        <v>200000</v>
      </c>
      <c r="I230" s="24">
        <v>0.1</v>
      </c>
      <c r="J230" s="25">
        <v>20000</v>
      </c>
      <c r="K230" s="25">
        <f t="shared" si="3"/>
        <v>20000</v>
      </c>
      <c r="L230" s="25">
        <v>0</v>
      </c>
      <c r="M230" s="27"/>
    </row>
    <row r="231" ht="33" spans="1:13">
      <c r="A231" s="12">
        <v>226</v>
      </c>
      <c r="B231" s="13" t="s">
        <v>947</v>
      </c>
      <c r="C231" s="14" t="s">
        <v>13</v>
      </c>
      <c r="D231" s="14" t="s">
        <v>948</v>
      </c>
      <c r="E231" s="20">
        <v>900000</v>
      </c>
      <c r="F231" s="21" t="s">
        <v>690</v>
      </c>
      <c r="G231" s="21" t="s">
        <v>182</v>
      </c>
      <c r="H231" s="20">
        <v>900000</v>
      </c>
      <c r="I231" s="24">
        <v>0.1</v>
      </c>
      <c r="J231" s="25">
        <v>90000</v>
      </c>
      <c r="K231" s="25">
        <f t="shared" si="3"/>
        <v>90000</v>
      </c>
      <c r="L231" s="25">
        <v>0</v>
      </c>
      <c r="M231" s="27"/>
    </row>
    <row r="232" ht="33" spans="1:13">
      <c r="A232" s="12">
        <v>227</v>
      </c>
      <c r="B232" s="13" t="s">
        <v>949</v>
      </c>
      <c r="C232" s="14" t="s">
        <v>262</v>
      </c>
      <c r="D232" s="14" t="s">
        <v>950</v>
      </c>
      <c r="E232" s="20">
        <v>40000</v>
      </c>
      <c r="F232" s="21" t="s">
        <v>951</v>
      </c>
      <c r="G232" s="21" t="s">
        <v>871</v>
      </c>
      <c r="H232" s="20">
        <v>40000</v>
      </c>
      <c r="I232" s="24">
        <v>0.1</v>
      </c>
      <c r="J232" s="25">
        <v>4000</v>
      </c>
      <c r="K232" s="25">
        <f t="shared" si="3"/>
        <v>4000</v>
      </c>
      <c r="L232" s="25">
        <v>0</v>
      </c>
      <c r="M232" s="27"/>
    </row>
    <row r="233" ht="33" spans="1:13">
      <c r="A233" s="12">
        <v>228</v>
      </c>
      <c r="B233" s="13" t="s">
        <v>952</v>
      </c>
      <c r="C233" s="14" t="s">
        <v>262</v>
      </c>
      <c r="D233" s="14" t="s">
        <v>950</v>
      </c>
      <c r="E233" s="20">
        <v>760000</v>
      </c>
      <c r="F233" s="21" t="s">
        <v>951</v>
      </c>
      <c r="G233" s="21" t="s">
        <v>871</v>
      </c>
      <c r="H233" s="20">
        <v>760000</v>
      </c>
      <c r="I233" s="24">
        <v>0.1</v>
      </c>
      <c r="J233" s="25">
        <v>76000</v>
      </c>
      <c r="K233" s="25">
        <f t="shared" si="3"/>
        <v>76000</v>
      </c>
      <c r="L233" s="25">
        <v>0</v>
      </c>
      <c r="M233" s="27"/>
    </row>
    <row r="234" ht="33" spans="1:13">
      <c r="A234" s="12">
        <v>229</v>
      </c>
      <c r="B234" s="13" t="s">
        <v>953</v>
      </c>
      <c r="C234" s="14" t="s">
        <v>51</v>
      </c>
      <c r="D234" s="14" t="s">
        <v>954</v>
      </c>
      <c r="E234" s="20">
        <v>1000000</v>
      </c>
      <c r="F234" s="21" t="s">
        <v>955</v>
      </c>
      <c r="G234" s="21" t="s">
        <v>956</v>
      </c>
      <c r="H234" s="20">
        <v>1000000</v>
      </c>
      <c r="I234" s="24">
        <v>0.1</v>
      </c>
      <c r="J234" s="25">
        <v>100000</v>
      </c>
      <c r="K234" s="25">
        <f t="shared" si="3"/>
        <v>100000</v>
      </c>
      <c r="L234" s="25">
        <v>0</v>
      </c>
      <c r="M234" s="27"/>
    </row>
    <row r="235" ht="33" spans="1:13">
      <c r="A235" s="12">
        <v>230</v>
      </c>
      <c r="B235" s="13" t="s">
        <v>957</v>
      </c>
      <c r="C235" s="14" t="s">
        <v>51</v>
      </c>
      <c r="D235" s="14" t="s">
        <v>954</v>
      </c>
      <c r="E235" s="20">
        <v>800000</v>
      </c>
      <c r="F235" s="21" t="s">
        <v>958</v>
      </c>
      <c r="G235" s="21" t="s">
        <v>317</v>
      </c>
      <c r="H235" s="20">
        <v>800000</v>
      </c>
      <c r="I235" s="24">
        <v>0.1</v>
      </c>
      <c r="J235" s="25">
        <v>80000</v>
      </c>
      <c r="K235" s="25">
        <f t="shared" si="3"/>
        <v>80000</v>
      </c>
      <c r="L235" s="25">
        <v>0</v>
      </c>
      <c r="M235" s="27"/>
    </row>
    <row r="236" ht="33" spans="1:13">
      <c r="A236" s="12">
        <v>231</v>
      </c>
      <c r="B236" s="13" t="s">
        <v>959</v>
      </c>
      <c r="C236" s="14" t="s">
        <v>51</v>
      </c>
      <c r="D236" s="14" t="s">
        <v>954</v>
      </c>
      <c r="E236" s="20">
        <v>1000000</v>
      </c>
      <c r="F236" s="21" t="s">
        <v>960</v>
      </c>
      <c r="G236" s="21" t="s">
        <v>961</v>
      </c>
      <c r="H236" s="20">
        <v>1000000</v>
      </c>
      <c r="I236" s="24">
        <v>0.1</v>
      </c>
      <c r="J236" s="25">
        <v>100000</v>
      </c>
      <c r="K236" s="25">
        <f t="shared" si="3"/>
        <v>100000</v>
      </c>
      <c r="L236" s="25">
        <v>0</v>
      </c>
      <c r="M236" s="27"/>
    </row>
    <row r="237" ht="33" spans="1:13">
      <c r="A237" s="12">
        <v>232</v>
      </c>
      <c r="B237" s="13" t="s">
        <v>962</v>
      </c>
      <c r="C237" s="14" t="s">
        <v>13</v>
      </c>
      <c r="D237" s="14" t="s">
        <v>963</v>
      </c>
      <c r="E237" s="20">
        <v>800000</v>
      </c>
      <c r="F237" s="21" t="s">
        <v>646</v>
      </c>
      <c r="G237" s="21" t="s">
        <v>922</v>
      </c>
      <c r="H237" s="20">
        <v>141335.02</v>
      </c>
      <c r="I237" s="24">
        <v>0.1</v>
      </c>
      <c r="J237" s="25">
        <v>14133.5</v>
      </c>
      <c r="K237" s="25">
        <f t="shared" si="3"/>
        <v>14133.5</v>
      </c>
      <c r="L237" s="25">
        <v>0</v>
      </c>
      <c r="M237" s="27"/>
    </row>
    <row r="238" ht="33" spans="1:13">
      <c r="A238" s="12">
        <v>233</v>
      </c>
      <c r="B238" s="13" t="s">
        <v>964</v>
      </c>
      <c r="C238" s="14" t="s">
        <v>13</v>
      </c>
      <c r="D238" s="14" t="s">
        <v>965</v>
      </c>
      <c r="E238" s="20">
        <v>340000</v>
      </c>
      <c r="F238" s="21" t="s">
        <v>966</v>
      </c>
      <c r="G238" s="21" t="s">
        <v>353</v>
      </c>
      <c r="H238" s="20">
        <v>310000</v>
      </c>
      <c r="I238" s="24">
        <v>0.1</v>
      </c>
      <c r="J238" s="25">
        <v>31000</v>
      </c>
      <c r="K238" s="25">
        <f t="shared" si="3"/>
        <v>31000</v>
      </c>
      <c r="L238" s="25">
        <v>0</v>
      </c>
      <c r="M238" s="27"/>
    </row>
    <row r="239" ht="33" spans="1:13">
      <c r="A239" s="12">
        <v>234</v>
      </c>
      <c r="B239" s="13" t="s">
        <v>967</v>
      </c>
      <c r="C239" s="14" t="s">
        <v>13</v>
      </c>
      <c r="D239" s="14" t="s">
        <v>968</v>
      </c>
      <c r="E239" s="20">
        <v>1000000</v>
      </c>
      <c r="F239" s="21" t="s">
        <v>303</v>
      </c>
      <c r="G239" s="21" t="s">
        <v>357</v>
      </c>
      <c r="H239" s="20">
        <v>970000</v>
      </c>
      <c r="I239" s="24">
        <v>0.1</v>
      </c>
      <c r="J239" s="25">
        <v>97000</v>
      </c>
      <c r="K239" s="25">
        <f t="shared" si="3"/>
        <v>97000</v>
      </c>
      <c r="L239" s="25">
        <v>0</v>
      </c>
      <c r="M239" s="27"/>
    </row>
    <row r="240" ht="33" spans="1:13">
      <c r="A240" s="12">
        <v>235</v>
      </c>
      <c r="B240" s="13" t="s">
        <v>969</v>
      </c>
      <c r="C240" s="14" t="s">
        <v>13</v>
      </c>
      <c r="D240" s="14" t="s">
        <v>970</v>
      </c>
      <c r="E240" s="20">
        <v>300000</v>
      </c>
      <c r="F240" s="21" t="s">
        <v>971</v>
      </c>
      <c r="G240" s="21" t="s">
        <v>972</v>
      </c>
      <c r="H240" s="20">
        <v>300000</v>
      </c>
      <c r="I240" s="24">
        <v>0.1</v>
      </c>
      <c r="J240" s="25">
        <v>30000</v>
      </c>
      <c r="K240" s="25">
        <f t="shared" si="3"/>
        <v>30000</v>
      </c>
      <c r="L240" s="25">
        <v>0</v>
      </c>
      <c r="M240" s="27"/>
    </row>
    <row r="241" ht="33" spans="1:13">
      <c r="A241" s="12">
        <v>236</v>
      </c>
      <c r="B241" s="13" t="s">
        <v>973</v>
      </c>
      <c r="C241" s="14" t="s">
        <v>13</v>
      </c>
      <c r="D241" s="14" t="s">
        <v>974</v>
      </c>
      <c r="E241" s="20">
        <v>750000</v>
      </c>
      <c r="F241" s="21" t="s">
        <v>975</v>
      </c>
      <c r="G241" s="21" t="s">
        <v>976</v>
      </c>
      <c r="H241" s="20">
        <v>750000</v>
      </c>
      <c r="I241" s="24">
        <v>0.1</v>
      </c>
      <c r="J241" s="25">
        <v>75000</v>
      </c>
      <c r="K241" s="25">
        <f t="shared" si="3"/>
        <v>75000</v>
      </c>
      <c r="L241" s="25">
        <v>0</v>
      </c>
      <c r="M241" s="27"/>
    </row>
    <row r="242" ht="33" spans="1:13">
      <c r="A242" s="12">
        <v>237</v>
      </c>
      <c r="B242" s="13" t="s">
        <v>977</v>
      </c>
      <c r="C242" s="14" t="s">
        <v>13</v>
      </c>
      <c r="D242" s="14" t="s">
        <v>978</v>
      </c>
      <c r="E242" s="20">
        <v>940000</v>
      </c>
      <c r="F242" s="21" t="s">
        <v>979</v>
      </c>
      <c r="G242" s="21" t="s">
        <v>980</v>
      </c>
      <c r="H242" s="20">
        <v>940000</v>
      </c>
      <c r="I242" s="24">
        <v>0.1</v>
      </c>
      <c r="J242" s="25">
        <v>94000</v>
      </c>
      <c r="K242" s="25">
        <f t="shared" si="3"/>
        <v>94000</v>
      </c>
      <c r="L242" s="25">
        <v>0</v>
      </c>
      <c r="M242" s="27"/>
    </row>
    <row r="243" ht="33" spans="1:13">
      <c r="A243" s="12">
        <v>238</v>
      </c>
      <c r="B243" s="13" t="s">
        <v>981</v>
      </c>
      <c r="C243" s="14" t="s">
        <v>51</v>
      </c>
      <c r="D243" s="14" t="s">
        <v>982</v>
      </c>
      <c r="E243" s="20">
        <v>433000</v>
      </c>
      <c r="F243" s="21" t="s">
        <v>983</v>
      </c>
      <c r="G243" s="21" t="s">
        <v>740</v>
      </c>
      <c r="H243" s="20">
        <v>433000</v>
      </c>
      <c r="I243" s="24">
        <v>0.1</v>
      </c>
      <c r="J243" s="25">
        <v>43300</v>
      </c>
      <c r="K243" s="25">
        <f t="shared" si="3"/>
        <v>43300</v>
      </c>
      <c r="L243" s="25">
        <v>0</v>
      </c>
      <c r="M243" s="27"/>
    </row>
    <row r="244" ht="33" spans="1:13">
      <c r="A244" s="12">
        <v>239</v>
      </c>
      <c r="B244" s="13" t="s">
        <v>984</v>
      </c>
      <c r="C244" s="14" t="s">
        <v>13</v>
      </c>
      <c r="D244" s="14" t="s">
        <v>985</v>
      </c>
      <c r="E244" s="20">
        <v>940000</v>
      </c>
      <c r="F244" s="21" t="s">
        <v>986</v>
      </c>
      <c r="G244" s="21" t="s">
        <v>987</v>
      </c>
      <c r="H244" s="20">
        <v>940000</v>
      </c>
      <c r="I244" s="24">
        <v>0.1</v>
      </c>
      <c r="J244" s="25">
        <v>94000</v>
      </c>
      <c r="K244" s="25">
        <f t="shared" si="3"/>
        <v>94000</v>
      </c>
      <c r="L244" s="25">
        <v>0</v>
      </c>
      <c r="M244" s="27"/>
    </row>
    <row r="245" ht="33" spans="1:13">
      <c r="A245" s="12">
        <v>240</v>
      </c>
      <c r="B245" s="13" t="s">
        <v>988</v>
      </c>
      <c r="C245" s="14" t="s">
        <v>13</v>
      </c>
      <c r="D245" s="14" t="s">
        <v>989</v>
      </c>
      <c r="E245" s="20">
        <v>870000</v>
      </c>
      <c r="F245" s="21" t="s">
        <v>990</v>
      </c>
      <c r="G245" s="21" t="s">
        <v>991</v>
      </c>
      <c r="H245" s="20">
        <v>870000</v>
      </c>
      <c r="I245" s="24">
        <v>0.1</v>
      </c>
      <c r="J245" s="25">
        <v>87000</v>
      </c>
      <c r="K245" s="25">
        <f t="shared" si="3"/>
        <v>87000</v>
      </c>
      <c r="L245" s="25">
        <v>0</v>
      </c>
      <c r="M245" s="27"/>
    </row>
    <row r="246" ht="33" spans="1:13">
      <c r="A246" s="12">
        <v>241</v>
      </c>
      <c r="B246" s="13" t="s">
        <v>992</v>
      </c>
      <c r="C246" s="14" t="s">
        <v>13</v>
      </c>
      <c r="D246" s="14" t="s">
        <v>993</v>
      </c>
      <c r="E246" s="20">
        <v>500000</v>
      </c>
      <c r="F246" s="21" t="s">
        <v>994</v>
      </c>
      <c r="G246" s="21" t="s">
        <v>601</v>
      </c>
      <c r="H246" s="20">
        <v>500000</v>
      </c>
      <c r="I246" s="24">
        <v>0.1</v>
      </c>
      <c r="J246" s="25">
        <v>50000</v>
      </c>
      <c r="K246" s="25">
        <f t="shared" si="3"/>
        <v>50000</v>
      </c>
      <c r="L246" s="25">
        <v>0</v>
      </c>
      <c r="M246" s="27"/>
    </row>
    <row r="247" ht="33" spans="1:13">
      <c r="A247" s="12">
        <v>242</v>
      </c>
      <c r="B247" s="13" t="s">
        <v>995</v>
      </c>
      <c r="C247" s="14" t="s">
        <v>13</v>
      </c>
      <c r="D247" s="14" t="s">
        <v>996</v>
      </c>
      <c r="E247" s="20">
        <v>214000</v>
      </c>
      <c r="F247" s="21" t="s">
        <v>894</v>
      </c>
      <c r="G247" s="21" t="s">
        <v>553</v>
      </c>
      <c r="H247" s="20">
        <v>214000</v>
      </c>
      <c r="I247" s="24">
        <v>0.1</v>
      </c>
      <c r="J247" s="25">
        <v>21400</v>
      </c>
      <c r="K247" s="25">
        <f t="shared" si="3"/>
        <v>21400</v>
      </c>
      <c r="L247" s="25">
        <v>0</v>
      </c>
      <c r="M247" s="27"/>
    </row>
    <row r="248" ht="33" spans="1:13">
      <c r="A248" s="12">
        <v>243</v>
      </c>
      <c r="B248" s="13" t="s">
        <v>997</v>
      </c>
      <c r="C248" s="14" t="s">
        <v>13</v>
      </c>
      <c r="D248" s="14" t="s">
        <v>998</v>
      </c>
      <c r="E248" s="20">
        <v>580000</v>
      </c>
      <c r="F248" s="21" t="s">
        <v>999</v>
      </c>
      <c r="G248" s="21" t="s">
        <v>1000</v>
      </c>
      <c r="H248" s="20">
        <v>577077.44</v>
      </c>
      <c r="I248" s="24">
        <v>0.1</v>
      </c>
      <c r="J248" s="25">
        <v>57707.74</v>
      </c>
      <c r="K248" s="25">
        <f t="shared" si="3"/>
        <v>57707.74</v>
      </c>
      <c r="L248" s="25">
        <v>0</v>
      </c>
      <c r="M248" s="27"/>
    </row>
    <row r="249" ht="33" spans="1:13">
      <c r="A249" s="12">
        <v>244</v>
      </c>
      <c r="B249" s="13" t="s">
        <v>1001</v>
      </c>
      <c r="C249" s="14" t="s">
        <v>570</v>
      </c>
      <c r="D249" s="14" t="s">
        <v>1002</v>
      </c>
      <c r="E249" s="20">
        <v>500000</v>
      </c>
      <c r="F249" s="21" t="s">
        <v>1003</v>
      </c>
      <c r="G249" s="21" t="s">
        <v>1004</v>
      </c>
      <c r="H249" s="20">
        <v>389026.64</v>
      </c>
      <c r="I249" s="24">
        <v>0.1</v>
      </c>
      <c r="J249" s="25">
        <v>38902.66</v>
      </c>
      <c r="K249" s="25">
        <f t="shared" si="3"/>
        <v>38902.66</v>
      </c>
      <c r="L249" s="25">
        <v>0</v>
      </c>
      <c r="M249" s="27"/>
    </row>
    <row r="250" ht="33" spans="1:13">
      <c r="A250" s="12">
        <v>245</v>
      </c>
      <c r="B250" s="13" t="s">
        <v>1005</v>
      </c>
      <c r="C250" s="14" t="s">
        <v>448</v>
      </c>
      <c r="D250" s="14" t="s">
        <v>794</v>
      </c>
      <c r="E250" s="20">
        <v>300000</v>
      </c>
      <c r="F250" s="21" t="s">
        <v>1006</v>
      </c>
      <c r="G250" s="21" t="s">
        <v>1007</v>
      </c>
      <c r="H250" s="20">
        <v>300000</v>
      </c>
      <c r="I250" s="24">
        <v>0.1</v>
      </c>
      <c r="J250" s="25">
        <v>30000</v>
      </c>
      <c r="K250" s="25">
        <f t="shared" si="3"/>
        <v>30000</v>
      </c>
      <c r="L250" s="25">
        <v>0</v>
      </c>
      <c r="M250" s="27"/>
    </row>
    <row r="251" ht="33" spans="1:13">
      <c r="A251" s="12">
        <v>246</v>
      </c>
      <c r="B251" s="13" t="s">
        <v>1008</v>
      </c>
      <c r="C251" s="14" t="s">
        <v>448</v>
      </c>
      <c r="D251" s="14" t="s">
        <v>1009</v>
      </c>
      <c r="E251" s="20">
        <v>1200000</v>
      </c>
      <c r="F251" s="21" t="s">
        <v>259</v>
      </c>
      <c r="G251" s="21" t="s">
        <v>260</v>
      </c>
      <c r="H251" s="20">
        <v>1200000</v>
      </c>
      <c r="I251" s="24">
        <v>0.1</v>
      </c>
      <c r="J251" s="25">
        <v>120000</v>
      </c>
      <c r="K251" s="25">
        <f t="shared" si="3"/>
        <v>120000</v>
      </c>
      <c r="L251" s="25">
        <v>0</v>
      </c>
      <c r="M251" s="27"/>
    </row>
    <row r="252" ht="33" spans="1:13">
      <c r="A252" s="12">
        <v>247</v>
      </c>
      <c r="B252" s="13" t="s">
        <v>1010</v>
      </c>
      <c r="C252" s="14" t="s">
        <v>570</v>
      </c>
      <c r="D252" s="14" t="s">
        <v>1011</v>
      </c>
      <c r="E252" s="20">
        <v>1500000</v>
      </c>
      <c r="F252" s="21" t="s">
        <v>1012</v>
      </c>
      <c r="G252" s="21" t="s">
        <v>385</v>
      </c>
      <c r="H252" s="20">
        <v>1500000</v>
      </c>
      <c r="I252" s="24">
        <v>0.1</v>
      </c>
      <c r="J252" s="25">
        <v>150000</v>
      </c>
      <c r="K252" s="25">
        <f t="shared" si="3"/>
        <v>150000</v>
      </c>
      <c r="L252" s="25">
        <v>0</v>
      </c>
      <c r="M252" s="27"/>
    </row>
    <row r="253" ht="33" spans="1:13">
      <c r="A253" s="12">
        <v>248</v>
      </c>
      <c r="B253" s="13" t="s">
        <v>1013</v>
      </c>
      <c r="C253" s="14" t="s">
        <v>448</v>
      </c>
      <c r="D253" s="14" t="s">
        <v>1014</v>
      </c>
      <c r="E253" s="20">
        <v>1400000</v>
      </c>
      <c r="F253" s="21" t="s">
        <v>803</v>
      </c>
      <c r="G253" s="21" t="s">
        <v>804</v>
      </c>
      <c r="H253" s="20">
        <v>1400000</v>
      </c>
      <c r="I253" s="24">
        <v>0.1</v>
      </c>
      <c r="J253" s="25">
        <v>140000</v>
      </c>
      <c r="K253" s="25">
        <f t="shared" si="3"/>
        <v>140000</v>
      </c>
      <c r="L253" s="25">
        <v>0</v>
      </c>
      <c r="M253" s="27"/>
    </row>
    <row r="254" ht="33" spans="1:13">
      <c r="A254" s="12">
        <v>249</v>
      </c>
      <c r="B254" s="13" t="s">
        <v>1015</v>
      </c>
      <c r="C254" s="14" t="s">
        <v>40</v>
      </c>
      <c r="D254" s="14" t="s">
        <v>1016</v>
      </c>
      <c r="E254" s="20">
        <v>4000000</v>
      </c>
      <c r="F254" s="21" t="s">
        <v>276</v>
      </c>
      <c r="G254" s="21" t="s">
        <v>277</v>
      </c>
      <c r="H254" s="20">
        <v>4000000</v>
      </c>
      <c r="I254" s="24">
        <v>0.1</v>
      </c>
      <c r="J254" s="25">
        <v>400000</v>
      </c>
      <c r="K254" s="25">
        <f t="shared" si="3"/>
        <v>400000</v>
      </c>
      <c r="L254" s="25">
        <v>0</v>
      </c>
      <c r="M254" s="27"/>
    </row>
    <row r="255" ht="33" spans="1:13">
      <c r="A255" s="12">
        <v>250</v>
      </c>
      <c r="B255" s="13" t="s">
        <v>1017</v>
      </c>
      <c r="C255" s="14" t="s">
        <v>116</v>
      </c>
      <c r="D255" s="14" t="s">
        <v>1018</v>
      </c>
      <c r="E255" s="20">
        <v>2000000</v>
      </c>
      <c r="F255" s="21" t="s">
        <v>1019</v>
      </c>
      <c r="G255" s="21" t="s">
        <v>578</v>
      </c>
      <c r="H255" s="20">
        <v>2000000</v>
      </c>
      <c r="I255" s="24">
        <v>0.1</v>
      </c>
      <c r="J255" s="25">
        <v>200000</v>
      </c>
      <c r="K255" s="25">
        <f t="shared" si="3"/>
        <v>200000</v>
      </c>
      <c r="L255" s="25">
        <v>0</v>
      </c>
      <c r="M255" s="27"/>
    </row>
    <row r="256" ht="33" spans="1:13">
      <c r="A256" s="12">
        <v>251</v>
      </c>
      <c r="B256" s="13" t="s">
        <v>1020</v>
      </c>
      <c r="C256" s="14" t="s">
        <v>116</v>
      </c>
      <c r="D256" s="14" t="s">
        <v>1018</v>
      </c>
      <c r="E256" s="20">
        <v>5000000</v>
      </c>
      <c r="F256" s="21" t="s">
        <v>1021</v>
      </c>
      <c r="G256" s="21" t="s">
        <v>265</v>
      </c>
      <c r="H256" s="20">
        <v>5000000</v>
      </c>
      <c r="I256" s="24">
        <v>0.1</v>
      </c>
      <c r="J256" s="25">
        <v>500000</v>
      </c>
      <c r="K256" s="25">
        <f t="shared" si="3"/>
        <v>500000</v>
      </c>
      <c r="L256" s="25">
        <v>0</v>
      </c>
      <c r="M256" s="27"/>
    </row>
    <row r="257" ht="33" spans="1:13">
      <c r="A257" s="12">
        <v>252</v>
      </c>
      <c r="B257" s="13" t="s">
        <v>1022</v>
      </c>
      <c r="C257" s="14" t="s">
        <v>570</v>
      </c>
      <c r="D257" s="14" t="s">
        <v>1023</v>
      </c>
      <c r="E257" s="20">
        <v>630000</v>
      </c>
      <c r="F257" s="21" t="s">
        <v>1024</v>
      </c>
      <c r="G257" s="21" t="s">
        <v>1025</v>
      </c>
      <c r="H257" s="20">
        <v>630000</v>
      </c>
      <c r="I257" s="24">
        <v>0.1</v>
      </c>
      <c r="J257" s="25">
        <v>63000</v>
      </c>
      <c r="K257" s="25">
        <f t="shared" si="3"/>
        <v>63000</v>
      </c>
      <c r="L257" s="25">
        <v>0</v>
      </c>
      <c r="M257" s="27"/>
    </row>
    <row r="258" ht="33" spans="1:13">
      <c r="A258" s="12">
        <v>253</v>
      </c>
      <c r="B258" s="13" t="s">
        <v>1026</v>
      </c>
      <c r="C258" s="14" t="s">
        <v>607</v>
      </c>
      <c r="D258" s="14" t="s">
        <v>1027</v>
      </c>
      <c r="E258" s="20">
        <v>700000</v>
      </c>
      <c r="F258" s="21" t="s">
        <v>1028</v>
      </c>
      <c r="G258" s="21" t="s">
        <v>1029</v>
      </c>
      <c r="H258" s="20">
        <v>700000</v>
      </c>
      <c r="I258" s="24">
        <v>0.1</v>
      </c>
      <c r="J258" s="25">
        <v>70000</v>
      </c>
      <c r="K258" s="25">
        <f t="shared" si="3"/>
        <v>70000</v>
      </c>
      <c r="L258" s="25">
        <v>0</v>
      </c>
      <c r="M258" s="27"/>
    </row>
    <row r="259" ht="33" spans="1:13">
      <c r="A259" s="12">
        <v>254</v>
      </c>
      <c r="B259" s="13" t="s">
        <v>1030</v>
      </c>
      <c r="C259" s="14" t="s">
        <v>607</v>
      </c>
      <c r="D259" s="14" t="s">
        <v>1031</v>
      </c>
      <c r="E259" s="20">
        <v>200000</v>
      </c>
      <c r="F259" s="21" t="s">
        <v>1032</v>
      </c>
      <c r="G259" s="21" t="s">
        <v>666</v>
      </c>
      <c r="H259" s="20">
        <v>200000</v>
      </c>
      <c r="I259" s="24">
        <v>0.1</v>
      </c>
      <c r="J259" s="25">
        <v>20000</v>
      </c>
      <c r="K259" s="25">
        <f t="shared" si="3"/>
        <v>20000</v>
      </c>
      <c r="L259" s="25">
        <v>0</v>
      </c>
      <c r="M259" s="27"/>
    </row>
    <row r="260" ht="33" spans="1:13">
      <c r="A260" s="12">
        <v>255</v>
      </c>
      <c r="B260" s="13" t="s">
        <v>1033</v>
      </c>
      <c r="C260" s="14" t="s">
        <v>607</v>
      </c>
      <c r="D260" s="14" t="s">
        <v>1034</v>
      </c>
      <c r="E260" s="20">
        <v>1500000</v>
      </c>
      <c r="F260" s="21" t="s">
        <v>1035</v>
      </c>
      <c r="G260" s="21" t="s">
        <v>705</v>
      </c>
      <c r="H260" s="20">
        <v>1500000</v>
      </c>
      <c r="I260" s="24">
        <v>0.1</v>
      </c>
      <c r="J260" s="25">
        <v>150000</v>
      </c>
      <c r="K260" s="25">
        <f t="shared" si="3"/>
        <v>150000</v>
      </c>
      <c r="L260" s="25">
        <v>0</v>
      </c>
      <c r="M260" s="27"/>
    </row>
    <row r="261" ht="33" spans="1:13">
      <c r="A261" s="12">
        <v>256</v>
      </c>
      <c r="B261" s="13" t="s">
        <v>1036</v>
      </c>
      <c r="C261" s="14" t="s">
        <v>607</v>
      </c>
      <c r="D261" s="14" t="s">
        <v>1037</v>
      </c>
      <c r="E261" s="20">
        <v>500000</v>
      </c>
      <c r="F261" s="21" t="s">
        <v>617</v>
      </c>
      <c r="G261" s="21" t="s">
        <v>1038</v>
      </c>
      <c r="H261" s="20">
        <v>500000</v>
      </c>
      <c r="I261" s="24">
        <v>0.1</v>
      </c>
      <c r="J261" s="25">
        <v>50000</v>
      </c>
      <c r="K261" s="25">
        <f t="shared" si="3"/>
        <v>50000</v>
      </c>
      <c r="L261" s="25">
        <v>0</v>
      </c>
      <c r="M261" s="27"/>
    </row>
    <row r="262" ht="33" spans="1:13">
      <c r="A262" s="12">
        <v>257</v>
      </c>
      <c r="B262" s="13" t="s">
        <v>1039</v>
      </c>
      <c r="C262" s="14" t="s">
        <v>607</v>
      </c>
      <c r="D262" s="14" t="s">
        <v>1040</v>
      </c>
      <c r="E262" s="20">
        <v>500000</v>
      </c>
      <c r="F262" s="21" t="s">
        <v>1041</v>
      </c>
      <c r="G262" s="21" t="s">
        <v>1042</v>
      </c>
      <c r="H262" s="20">
        <v>493370</v>
      </c>
      <c r="I262" s="24">
        <v>0.1</v>
      </c>
      <c r="J262" s="25">
        <v>49337</v>
      </c>
      <c r="K262" s="25">
        <f t="shared" si="3"/>
        <v>49337</v>
      </c>
      <c r="L262" s="25">
        <v>0</v>
      </c>
      <c r="M262" s="27"/>
    </row>
    <row r="263" ht="33" spans="1:13">
      <c r="A263" s="12">
        <v>258</v>
      </c>
      <c r="B263" s="13" t="s">
        <v>1043</v>
      </c>
      <c r="C263" s="14" t="s">
        <v>607</v>
      </c>
      <c r="D263" s="14" t="s">
        <v>870</v>
      </c>
      <c r="E263" s="20">
        <v>300000</v>
      </c>
      <c r="F263" s="21" t="s">
        <v>1044</v>
      </c>
      <c r="G263" s="21" t="s">
        <v>392</v>
      </c>
      <c r="H263" s="20">
        <v>300000</v>
      </c>
      <c r="I263" s="24">
        <v>0.1</v>
      </c>
      <c r="J263" s="25">
        <v>30000</v>
      </c>
      <c r="K263" s="25">
        <f t="shared" ref="K263:K326" si="4">J263-L263</f>
        <v>30000</v>
      </c>
      <c r="L263" s="25">
        <v>0</v>
      </c>
      <c r="M263" s="27"/>
    </row>
    <row r="264" ht="33" spans="1:13">
      <c r="A264" s="12">
        <v>259</v>
      </c>
      <c r="B264" s="13" t="s">
        <v>1045</v>
      </c>
      <c r="C264" s="14" t="s">
        <v>607</v>
      </c>
      <c r="D264" s="14" t="s">
        <v>1046</v>
      </c>
      <c r="E264" s="20">
        <v>300000</v>
      </c>
      <c r="F264" s="21" t="s">
        <v>1047</v>
      </c>
      <c r="G264" s="21" t="s">
        <v>1038</v>
      </c>
      <c r="H264" s="20">
        <v>300000</v>
      </c>
      <c r="I264" s="24">
        <v>0.1</v>
      </c>
      <c r="J264" s="25">
        <v>30000</v>
      </c>
      <c r="K264" s="25">
        <f t="shared" si="4"/>
        <v>30000</v>
      </c>
      <c r="L264" s="25">
        <v>0</v>
      </c>
      <c r="M264" s="27"/>
    </row>
    <row r="265" ht="33" spans="1:13">
      <c r="A265" s="12">
        <v>260</v>
      </c>
      <c r="B265" s="13" t="s">
        <v>1048</v>
      </c>
      <c r="C265" s="14" t="s">
        <v>607</v>
      </c>
      <c r="D265" s="14" t="s">
        <v>1049</v>
      </c>
      <c r="E265" s="20">
        <v>500000</v>
      </c>
      <c r="F265" s="21" t="s">
        <v>617</v>
      </c>
      <c r="G265" s="21" t="s">
        <v>1050</v>
      </c>
      <c r="H265" s="20">
        <v>500000</v>
      </c>
      <c r="I265" s="24">
        <v>0.1</v>
      </c>
      <c r="J265" s="25">
        <v>50000</v>
      </c>
      <c r="K265" s="25">
        <f t="shared" si="4"/>
        <v>50000</v>
      </c>
      <c r="L265" s="25">
        <v>0</v>
      </c>
      <c r="M265" s="27"/>
    </row>
    <row r="266" ht="33" spans="1:13">
      <c r="A266" s="12">
        <v>261</v>
      </c>
      <c r="B266" s="13" t="s">
        <v>1051</v>
      </c>
      <c r="C266" s="14" t="s">
        <v>607</v>
      </c>
      <c r="D266" s="14" t="s">
        <v>1052</v>
      </c>
      <c r="E266" s="20">
        <v>800000</v>
      </c>
      <c r="F266" s="21" t="s">
        <v>1053</v>
      </c>
      <c r="G266" s="21" t="s">
        <v>636</v>
      </c>
      <c r="H266" s="20">
        <v>800000</v>
      </c>
      <c r="I266" s="24">
        <v>0.1</v>
      </c>
      <c r="J266" s="25">
        <v>80000</v>
      </c>
      <c r="K266" s="25">
        <f t="shared" si="4"/>
        <v>80000</v>
      </c>
      <c r="L266" s="25">
        <v>0</v>
      </c>
      <c r="M266" s="27"/>
    </row>
    <row r="267" ht="33" spans="1:13">
      <c r="A267" s="12">
        <v>262</v>
      </c>
      <c r="B267" s="13" t="s">
        <v>1054</v>
      </c>
      <c r="C267" s="14" t="s">
        <v>607</v>
      </c>
      <c r="D267" s="14" t="s">
        <v>1055</v>
      </c>
      <c r="E267" s="20">
        <v>300000</v>
      </c>
      <c r="F267" s="21" t="s">
        <v>1056</v>
      </c>
      <c r="G267" s="21" t="s">
        <v>1057</v>
      </c>
      <c r="H267" s="20">
        <v>298328.16</v>
      </c>
      <c r="I267" s="24">
        <v>0.1</v>
      </c>
      <c r="J267" s="25">
        <v>29832.82</v>
      </c>
      <c r="K267" s="25">
        <f t="shared" si="4"/>
        <v>29832.82</v>
      </c>
      <c r="L267" s="25">
        <v>0</v>
      </c>
      <c r="M267" s="27"/>
    </row>
    <row r="268" ht="33" spans="1:13">
      <c r="A268" s="12">
        <v>263</v>
      </c>
      <c r="B268" s="13" t="s">
        <v>1058</v>
      </c>
      <c r="C268" s="14" t="s">
        <v>607</v>
      </c>
      <c r="D268" s="14" t="s">
        <v>1059</v>
      </c>
      <c r="E268" s="20">
        <v>400000</v>
      </c>
      <c r="F268" s="21" t="s">
        <v>1060</v>
      </c>
      <c r="G268" s="21" t="s">
        <v>255</v>
      </c>
      <c r="H268" s="20">
        <v>400000</v>
      </c>
      <c r="I268" s="24">
        <v>0.1</v>
      </c>
      <c r="J268" s="25">
        <v>40000</v>
      </c>
      <c r="K268" s="25">
        <f t="shared" si="4"/>
        <v>40000</v>
      </c>
      <c r="L268" s="25">
        <v>0</v>
      </c>
      <c r="M268" s="27"/>
    </row>
    <row r="269" ht="33" spans="1:13">
      <c r="A269" s="12">
        <v>264</v>
      </c>
      <c r="B269" s="13" t="s">
        <v>1061</v>
      </c>
      <c r="C269" s="14" t="s">
        <v>607</v>
      </c>
      <c r="D269" s="14" t="s">
        <v>1062</v>
      </c>
      <c r="E269" s="20">
        <v>400000</v>
      </c>
      <c r="F269" s="21" t="s">
        <v>1063</v>
      </c>
      <c r="G269" s="21" t="s">
        <v>1064</v>
      </c>
      <c r="H269" s="20">
        <v>400000</v>
      </c>
      <c r="I269" s="24">
        <v>0.1</v>
      </c>
      <c r="J269" s="25">
        <v>40000</v>
      </c>
      <c r="K269" s="25">
        <f t="shared" si="4"/>
        <v>40000</v>
      </c>
      <c r="L269" s="25">
        <v>0</v>
      </c>
      <c r="M269" s="27"/>
    </row>
    <row r="270" ht="33" spans="1:13">
      <c r="A270" s="12">
        <v>265</v>
      </c>
      <c r="B270" s="13" t="s">
        <v>1065</v>
      </c>
      <c r="C270" s="14" t="s">
        <v>607</v>
      </c>
      <c r="D270" s="14" t="s">
        <v>1066</v>
      </c>
      <c r="E270" s="20">
        <v>800000</v>
      </c>
      <c r="F270" s="21" t="s">
        <v>1042</v>
      </c>
      <c r="G270" s="21" t="s">
        <v>1067</v>
      </c>
      <c r="H270" s="20">
        <v>798000</v>
      </c>
      <c r="I270" s="24">
        <v>0.1</v>
      </c>
      <c r="J270" s="25">
        <v>79800</v>
      </c>
      <c r="K270" s="25">
        <f t="shared" si="4"/>
        <v>79800</v>
      </c>
      <c r="L270" s="25">
        <v>0</v>
      </c>
      <c r="M270" s="27"/>
    </row>
    <row r="271" ht="33" spans="1:13">
      <c r="A271" s="12">
        <v>266</v>
      </c>
      <c r="B271" s="13" t="s">
        <v>1068</v>
      </c>
      <c r="C271" s="14" t="s">
        <v>607</v>
      </c>
      <c r="D271" s="14" t="s">
        <v>1069</v>
      </c>
      <c r="E271" s="20">
        <v>500000</v>
      </c>
      <c r="F271" s="21" t="s">
        <v>1070</v>
      </c>
      <c r="G271" s="21" t="s">
        <v>1071</v>
      </c>
      <c r="H271" s="20">
        <v>500000</v>
      </c>
      <c r="I271" s="24">
        <v>0.1</v>
      </c>
      <c r="J271" s="25">
        <v>50000</v>
      </c>
      <c r="K271" s="25">
        <f t="shared" si="4"/>
        <v>50000</v>
      </c>
      <c r="L271" s="25">
        <v>0</v>
      </c>
      <c r="M271" s="27"/>
    </row>
    <row r="272" ht="33" spans="1:13">
      <c r="A272" s="12">
        <v>267</v>
      </c>
      <c r="B272" s="13" t="s">
        <v>1072</v>
      </c>
      <c r="C272" s="14" t="s">
        <v>607</v>
      </c>
      <c r="D272" s="14" t="s">
        <v>1073</v>
      </c>
      <c r="E272" s="20">
        <v>300000</v>
      </c>
      <c r="F272" s="21" t="s">
        <v>1074</v>
      </c>
      <c r="G272" s="21" t="s">
        <v>199</v>
      </c>
      <c r="H272" s="20">
        <v>300000</v>
      </c>
      <c r="I272" s="24">
        <v>0.1</v>
      </c>
      <c r="J272" s="25">
        <v>30000</v>
      </c>
      <c r="K272" s="25">
        <f t="shared" si="4"/>
        <v>30000</v>
      </c>
      <c r="L272" s="25">
        <v>0</v>
      </c>
      <c r="M272" s="27"/>
    </row>
    <row r="273" ht="33" spans="1:13">
      <c r="A273" s="12">
        <v>268</v>
      </c>
      <c r="B273" s="13" t="s">
        <v>1075</v>
      </c>
      <c r="C273" s="14" t="s">
        <v>607</v>
      </c>
      <c r="D273" s="14" t="s">
        <v>1076</v>
      </c>
      <c r="E273" s="20">
        <v>600000</v>
      </c>
      <c r="F273" s="21" t="s">
        <v>613</v>
      </c>
      <c r="G273" s="21" t="s">
        <v>827</v>
      </c>
      <c r="H273" s="20">
        <v>600000</v>
      </c>
      <c r="I273" s="24">
        <v>0.1</v>
      </c>
      <c r="J273" s="25">
        <v>60000</v>
      </c>
      <c r="K273" s="25">
        <f t="shared" si="4"/>
        <v>60000</v>
      </c>
      <c r="L273" s="25">
        <v>0</v>
      </c>
      <c r="M273" s="27"/>
    </row>
    <row r="274" ht="33" spans="1:13">
      <c r="A274" s="12">
        <v>269</v>
      </c>
      <c r="B274" s="13" t="s">
        <v>1077</v>
      </c>
      <c r="C274" s="14" t="s">
        <v>607</v>
      </c>
      <c r="D274" s="14" t="s">
        <v>1078</v>
      </c>
      <c r="E274" s="20">
        <v>200000</v>
      </c>
      <c r="F274" s="21" t="s">
        <v>169</v>
      </c>
      <c r="G274" s="21" t="s">
        <v>1079</v>
      </c>
      <c r="H274" s="20">
        <v>199200</v>
      </c>
      <c r="I274" s="24">
        <v>0.1</v>
      </c>
      <c r="J274" s="25">
        <v>19920</v>
      </c>
      <c r="K274" s="25">
        <f t="shared" si="4"/>
        <v>19920</v>
      </c>
      <c r="L274" s="25">
        <v>0</v>
      </c>
      <c r="M274" s="27"/>
    </row>
    <row r="275" ht="33" spans="1:13">
      <c r="A275" s="12">
        <v>270</v>
      </c>
      <c r="B275" s="13" t="s">
        <v>1080</v>
      </c>
      <c r="C275" s="14" t="s">
        <v>607</v>
      </c>
      <c r="D275" s="14" t="s">
        <v>1081</v>
      </c>
      <c r="E275" s="20">
        <v>150000</v>
      </c>
      <c r="F275" s="21" t="s">
        <v>1082</v>
      </c>
      <c r="G275" s="21" t="s">
        <v>1083</v>
      </c>
      <c r="H275" s="20">
        <v>150000</v>
      </c>
      <c r="I275" s="24">
        <v>0.1</v>
      </c>
      <c r="J275" s="25">
        <v>15000</v>
      </c>
      <c r="K275" s="25">
        <f t="shared" si="4"/>
        <v>15000</v>
      </c>
      <c r="L275" s="25">
        <v>0</v>
      </c>
      <c r="M275" s="27"/>
    </row>
    <row r="276" ht="33" spans="1:13">
      <c r="A276" s="12">
        <v>271</v>
      </c>
      <c r="B276" s="13" t="s">
        <v>1084</v>
      </c>
      <c r="C276" s="14" t="s">
        <v>607</v>
      </c>
      <c r="D276" s="14" t="s">
        <v>1085</v>
      </c>
      <c r="E276" s="20">
        <v>1000000</v>
      </c>
      <c r="F276" s="21" t="s">
        <v>658</v>
      </c>
      <c r="G276" s="21" t="s">
        <v>659</v>
      </c>
      <c r="H276" s="20">
        <v>1000000</v>
      </c>
      <c r="I276" s="24">
        <v>0.1</v>
      </c>
      <c r="J276" s="25">
        <v>100000</v>
      </c>
      <c r="K276" s="25">
        <f t="shared" si="4"/>
        <v>100000</v>
      </c>
      <c r="L276" s="25">
        <v>0</v>
      </c>
      <c r="M276" s="27"/>
    </row>
    <row r="277" ht="33" spans="1:13">
      <c r="A277" s="12">
        <v>272</v>
      </c>
      <c r="B277" s="13" t="s">
        <v>1086</v>
      </c>
      <c r="C277" s="14" t="s">
        <v>607</v>
      </c>
      <c r="D277" s="14" t="s">
        <v>1087</v>
      </c>
      <c r="E277" s="20">
        <v>500000</v>
      </c>
      <c r="F277" s="21" t="s">
        <v>1088</v>
      </c>
      <c r="G277" s="21" t="s">
        <v>516</v>
      </c>
      <c r="H277" s="20">
        <v>500000</v>
      </c>
      <c r="I277" s="24">
        <v>0.1</v>
      </c>
      <c r="J277" s="25">
        <v>50000</v>
      </c>
      <c r="K277" s="25">
        <f t="shared" si="4"/>
        <v>50000</v>
      </c>
      <c r="L277" s="25">
        <v>0</v>
      </c>
      <c r="M277" s="27"/>
    </row>
    <row r="278" ht="33" spans="1:13">
      <c r="A278" s="12">
        <v>273</v>
      </c>
      <c r="B278" s="13" t="s">
        <v>1089</v>
      </c>
      <c r="C278" s="14" t="s">
        <v>607</v>
      </c>
      <c r="D278" s="14" t="s">
        <v>1090</v>
      </c>
      <c r="E278" s="20">
        <v>100000</v>
      </c>
      <c r="F278" s="21" t="s">
        <v>305</v>
      </c>
      <c r="G278" s="21" t="s">
        <v>1091</v>
      </c>
      <c r="H278" s="20">
        <v>100000</v>
      </c>
      <c r="I278" s="24">
        <v>0.1</v>
      </c>
      <c r="J278" s="25">
        <v>10000</v>
      </c>
      <c r="K278" s="25">
        <f t="shared" si="4"/>
        <v>10000</v>
      </c>
      <c r="L278" s="25">
        <v>0</v>
      </c>
      <c r="M278" s="27"/>
    </row>
    <row r="279" ht="52" customHeight="true" spans="1:13">
      <c r="A279" s="12">
        <v>274</v>
      </c>
      <c r="B279" s="13" t="s">
        <v>1092</v>
      </c>
      <c r="C279" s="14" t="s">
        <v>607</v>
      </c>
      <c r="D279" s="14" t="s">
        <v>1093</v>
      </c>
      <c r="E279" s="20">
        <v>500000</v>
      </c>
      <c r="F279" s="21" t="s">
        <v>1094</v>
      </c>
      <c r="G279" s="21" t="s">
        <v>1095</v>
      </c>
      <c r="H279" s="20">
        <v>499950</v>
      </c>
      <c r="I279" s="24">
        <v>0.0306</v>
      </c>
      <c r="J279" s="25">
        <v>15298.47</v>
      </c>
      <c r="K279" s="25">
        <f t="shared" si="4"/>
        <v>15298.47</v>
      </c>
      <c r="L279" s="25">
        <v>0</v>
      </c>
      <c r="M279" s="78" t="s">
        <v>1096</v>
      </c>
    </row>
    <row r="280" ht="33" spans="1:13">
      <c r="A280" s="12">
        <v>275</v>
      </c>
      <c r="B280" s="13" t="s">
        <v>1097</v>
      </c>
      <c r="C280" s="14" t="s">
        <v>607</v>
      </c>
      <c r="D280" s="14" t="s">
        <v>1098</v>
      </c>
      <c r="E280" s="20">
        <v>500000</v>
      </c>
      <c r="F280" s="21" t="s">
        <v>1099</v>
      </c>
      <c r="G280" s="21" t="s">
        <v>1100</v>
      </c>
      <c r="H280" s="20">
        <v>300000</v>
      </c>
      <c r="I280" s="24">
        <v>0.1</v>
      </c>
      <c r="J280" s="25">
        <v>30000</v>
      </c>
      <c r="K280" s="25">
        <f t="shared" si="4"/>
        <v>30000</v>
      </c>
      <c r="L280" s="25">
        <v>0</v>
      </c>
      <c r="M280" s="27"/>
    </row>
    <row r="281" ht="33" spans="1:13">
      <c r="A281" s="12">
        <v>276</v>
      </c>
      <c r="B281" s="13" t="s">
        <v>1101</v>
      </c>
      <c r="C281" s="14" t="s">
        <v>607</v>
      </c>
      <c r="D281" s="14" t="s">
        <v>1102</v>
      </c>
      <c r="E281" s="20">
        <v>350000</v>
      </c>
      <c r="F281" s="21" t="s">
        <v>613</v>
      </c>
      <c r="G281" s="21" t="s">
        <v>827</v>
      </c>
      <c r="H281" s="20">
        <v>350000</v>
      </c>
      <c r="I281" s="24">
        <v>0.1</v>
      </c>
      <c r="J281" s="25">
        <v>35000</v>
      </c>
      <c r="K281" s="25">
        <f t="shared" si="4"/>
        <v>35000</v>
      </c>
      <c r="L281" s="25">
        <v>0</v>
      </c>
      <c r="M281" s="27"/>
    </row>
    <row r="282" ht="33" spans="1:13">
      <c r="A282" s="12">
        <v>277</v>
      </c>
      <c r="B282" s="13" t="s">
        <v>1103</v>
      </c>
      <c r="C282" s="14" t="s">
        <v>607</v>
      </c>
      <c r="D282" s="14" t="s">
        <v>1104</v>
      </c>
      <c r="E282" s="20">
        <v>300000</v>
      </c>
      <c r="F282" s="21" t="s">
        <v>1105</v>
      </c>
      <c r="G282" s="21" t="s">
        <v>516</v>
      </c>
      <c r="H282" s="20">
        <v>295955</v>
      </c>
      <c r="I282" s="24">
        <v>0.1</v>
      </c>
      <c r="J282" s="25">
        <v>29595.5</v>
      </c>
      <c r="K282" s="25">
        <f t="shared" si="4"/>
        <v>29595.5</v>
      </c>
      <c r="L282" s="25">
        <v>0</v>
      </c>
      <c r="M282" s="27"/>
    </row>
    <row r="283" ht="33" spans="1:13">
      <c r="A283" s="12">
        <v>278</v>
      </c>
      <c r="B283" s="13" t="s">
        <v>1106</v>
      </c>
      <c r="C283" s="14" t="s">
        <v>607</v>
      </c>
      <c r="D283" s="14" t="s">
        <v>1107</v>
      </c>
      <c r="E283" s="20">
        <v>300000</v>
      </c>
      <c r="F283" s="21" t="s">
        <v>662</v>
      </c>
      <c r="G283" s="21" t="s">
        <v>743</v>
      </c>
      <c r="H283" s="20">
        <v>300000</v>
      </c>
      <c r="I283" s="24">
        <v>0.1</v>
      </c>
      <c r="J283" s="25">
        <v>30000</v>
      </c>
      <c r="K283" s="25">
        <f t="shared" si="4"/>
        <v>30000</v>
      </c>
      <c r="L283" s="25">
        <v>0</v>
      </c>
      <c r="M283" s="27"/>
    </row>
    <row r="284" ht="33" spans="1:13">
      <c r="A284" s="12">
        <v>279</v>
      </c>
      <c r="B284" s="13" t="s">
        <v>1108</v>
      </c>
      <c r="C284" s="14" t="s">
        <v>607</v>
      </c>
      <c r="D284" s="14" t="s">
        <v>1109</v>
      </c>
      <c r="E284" s="20">
        <v>300000</v>
      </c>
      <c r="F284" s="21" t="s">
        <v>1110</v>
      </c>
      <c r="G284" s="21" t="s">
        <v>1111</v>
      </c>
      <c r="H284" s="20">
        <v>500000</v>
      </c>
      <c r="I284" s="24">
        <v>0.1</v>
      </c>
      <c r="J284" s="25">
        <v>50000</v>
      </c>
      <c r="K284" s="25">
        <f t="shared" si="4"/>
        <v>50000</v>
      </c>
      <c r="L284" s="25">
        <v>0</v>
      </c>
      <c r="M284" s="27"/>
    </row>
    <row r="285" ht="33" spans="1:13">
      <c r="A285" s="12">
        <v>280</v>
      </c>
      <c r="B285" s="13" t="s">
        <v>1112</v>
      </c>
      <c r="C285" s="14" t="s">
        <v>607</v>
      </c>
      <c r="D285" s="14" t="s">
        <v>1113</v>
      </c>
      <c r="E285" s="20">
        <v>100000</v>
      </c>
      <c r="F285" s="21" t="s">
        <v>1114</v>
      </c>
      <c r="G285" s="21" t="s">
        <v>1115</v>
      </c>
      <c r="H285" s="20">
        <v>93142.16</v>
      </c>
      <c r="I285" s="24">
        <v>0.1</v>
      </c>
      <c r="J285" s="25">
        <v>9314.22</v>
      </c>
      <c r="K285" s="25">
        <f t="shared" si="4"/>
        <v>9314.22</v>
      </c>
      <c r="L285" s="25">
        <v>0</v>
      </c>
      <c r="M285" s="27"/>
    </row>
    <row r="286" ht="48" customHeight="true" spans="1:13">
      <c r="A286" s="12">
        <v>281</v>
      </c>
      <c r="B286" s="13" t="s">
        <v>1116</v>
      </c>
      <c r="C286" s="14" t="s">
        <v>607</v>
      </c>
      <c r="D286" s="14" t="s">
        <v>1117</v>
      </c>
      <c r="E286" s="20">
        <v>300000</v>
      </c>
      <c r="F286" s="21" t="s">
        <v>303</v>
      </c>
      <c r="G286" s="21" t="s">
        <v>1118</v>
      </c>
      <c r="H286" s="20">
        <v>300000</v>
      </c>
      <c r="I286" s="24">
        <v>0.047</v>
      </c>
      <c r="J286" s="25">
        <v>14100</v>
      </c>
      <c r="K286" s="25">
        <f t="shared" si="4"/>
        <v>14100</v>
      </c>
      <c r="L286" s="25">
        <v>0</v>
      </c>
      <c r="M286" s="78" t="s">
        <v>1119</v>
      </c>
    </row>
    <row r="287" ht="48" customHeight="true" spans="1:13">
      <c r="A287" s="12">
        <v>282</v>
      </c>
      <c r="B287" s="13" t="s">
        <v>1120</v>
      </c>
      <c r="C287" s="14" t="s">
        <v>607</v>
      </c>
      <c r="D287" s="14" t="s">
        <v>1121</v>
      </c>
      <c r="E287" s="20">
        <v>200000</v>
      </c>
      <c r="F287" s="21" t="s">
        <v>1122</v>
      </c>
      <c r="G287" s="21" t="s">
        <v>1123</v>
      </c>
      <c r="H287" s="20">
        <v>200000</v>
      </c>
      <c r="I287" s="24">
        <v>0.0375</v>
      </c>
      <c r="J287" s="25">
        <v>7500</v>
      </c>
      <c r="K287" s="25">
        <f t="shared" si="4"/>
        <v>7500</v>
      </c>
      <c r="L287" s="25">
        <v>0</v>
      </c>
      <c r="M287" s="78" t="s">
        <v>1124</v>
      </c>
    </row>
    <row r="288" ht="48" customHeight="true" spans="1:13">
      <c r="A288" s="12">
        <v>283</v>
      </c>
      <c r="B288" s="13" t="s">
        <v>1125</v>
      </c>
      <c r="C288" s="14" t="s">
        <v>607</v>
      </c>
      <c r="D288" s="14" t="s">
        <v>1126</v>
      </c>
      <c r="E288" s="20">
        <v>300000</v>
      </c>
      <c r="F288" s="21" t="s">
        <v>662</v>
      </c>
      <c r="G288" s="21" t="s">
        <v>743</v>
      </c>
      <c r="H288" s="20">
        <v>297499.98</v>
      </c>
      <c r="I288" s="24">
        <v>0.0192</v>
      </c>
      <c r="J288" s="25">
        <v>5712</v>
      </c>
      <c r="K288" s="25">
        <f t="shared" si="4"/>
        <v>5712</v>
      </c>
      <c r="L288" s="25">
        <v>0</v>
      </c>
      <c r="M288" s="78" t="s">
        <v>1127</v>
      </c>
    </row>
    <row r="289" ht="33" spans="1:13">
      <c r="A289" s="12">
        <v>284</v>
      </c>
      <c r="B289" s="13" t="s">
        <v>1128</v>
      </c>
      <c r="C289" s="14" t="s">
        <v>607</v>
      </c>
      <c r="D289" s="14" t="s">
        <v>1129</v>
      </c>
      <c r="E289" s="20">
        <v>500000</v>
      </c>
      <c r="F289" s="21" t="s">
        <v>1130</v>
      </c>
      <c r="G289" s="21" t="s">
        <v>1131</v>
      </c>
      <c r="H289" s="20">
        <v>500000</v>
      </c>
      <c r="I289" s="24">
        <v>0.1</v>
      </c>
      <c r="J289" s="25">
        <v>50000</v>
      </c>
      <c r="K289" s="25">
        <f t="shared" si="4"/>
        <v>50000</v>
      </c>
      <c r="L289" s="25">
        <v>0</v>
      </c>
      <c r="M289" s="27"/>
    </row>
    <row r="290" ht="33" spans="1:13">
      <c r="A290" s="12">
        <v>285</v>
      </c>
      <c r="B290" s="13" t="s">
        <v>1132</v>
      </c>
      <c r="C290" s="14" t="s">
        <v>607</v>
      </c>
      <c r="D290" s="14" t="s">
        <v>1133</v>
      </c>
      <c r="E290" s="20">
        <v>500000</v>
      </c>
      <c r="F290" s="21" t="s">
        <v>1134</v>
      </c>
      <c r="G290" s="21" t="s">
        <v>1135</v>
      </c>
      <c r="H290" s="20">
        <v>500000</v>
      </c>
      <c r="I290" s="24">
        <v>0.1</v>
      </c>
      <c r="J290" s="25">
        <v>50000</v>
      </c>
      <c r="K290" s="25">
        <f t="shared" si="4"/>
        <v>50000</v>
      </c>
      <c r="L290" s="25">
        <v>0</v>
      </c>
      <c r="M290" s="27"/>
    </row>
    <row r="291" ht="33" spans="1:13">
      <c r="A291" s="12">
        <v>286</v>
      </c>
      <c r="B291" s="13" t="s">
        <v>1136</v>
      </c>
      <c r="C291" s="14" t="s">
        <v>607</v>
      </c>
      <c r="D291" s="14" t="s">
        <v>1137</v>
      </c>
      <c r="E291" s="20">
        <v>300000</v>
      </c>
      <c r="F291" s="21" t="s">
        <v>303</v>
      </c>
      <c r="G291" s="21" t="s">
        <v>1118</v>
      </c>
      <c r="H291" s="20">
        <v>296921.06</v>
      </c>
      <c r="I291" s="24">
        <v>0.1</v>
      </c>
      <c r="J291" s="25">
        <v>29692.11</v>
      </c>
      <c r="K291" s="25">
        <f t="shared" si="4"/>
        <v>29692.11</v>
      </c>
      <c r="L291" s="25">
        <v>0</v>
      </c>
      <c r="M291" s="27"/>
    </row>
    <row r="292" ht="33" spans="1:13">
      <c r="A292" s="12">
        <v>287</v>
      </c>
      <c r="B292" s="13" t="s">
        <v>1138</v>
      </c>
      <c r="C292" s="14" t="s">
        <v>607</v>
      </c>
      <c r="D292" s="14" t="s">
        <v>1139</v>
      </c>
      <c r="E292" s="20">
        <v>1000000</v>
      </c>
      <c r="F292" s="21" t="s">
        <v>1140</v>
      </c>
      <c r="G292" s="21" t="s">
        <v>747</v>
      </c>
      <c r="H292" s="20">
        <v>993875.01</v>
      </c>
      <c r="I292" s="24">
        <v>0.1</v>
      </c>
      <c r="J292" s="25">
        <v>99387.5</v>
      </c>
      <c r="K292" s="25">
        <f t="shared" si="4"/>
        <v>99387.5</v>
      </c>
      <c r="L292" s="25">
        <v>0</v>
      </c>
      <c r="M292" s="27"/>
    </row>
    <row r="293" ht="33" spans="1:13">
      <c r="A293" s="12">
        <v>288</v>
      </c>
      <c r="B293" s="13" t="s">
        <v>1141</v>
      </c>
      <c r="C293" s="14" t="s">
        <v>607</v>
      </c>
      <c r="D293" s="14" t="s">
        <v>1142</v>
      </c>
      <c r="E293" s="20">
        <v>600000</v>
      </c>
      <c r="F293" s="21" t="s">
        <v>1143</v>
      </c>
      <c r="G293" s="21" t="s">
        <v>894</v>
      </c>
      <c r="H293" s="20">
        <v>600000</v>
      </c>
      <c r="I293" s="24">
        <v>0.1</v>
      </c>
      <c r="J293" s="25">
        <v>60000</v>
      </c>
      <c r="K293" s="25">
        <f t="shared" si="4"/>
        <v>60000</v>
      </c>
      <c r="L293" s="25">
        <v>0</v>
      </c>
      <c r="M293" s="27"/>
    </row>
    <row r="294" ht="33" spans="1:13">
      <c r="A294" s="12">
        <v>289</v>
      </c>
      <c r="B294" s="13" t="s">
        <v>1144</v>
      </c>
      <c r="C294" s="14" t="s">
        <v>607</v>
      </c>
      <c r="D294" s="14" t="s">
        <v>1145</v>
      </c>
      <c r="E294" s="20">
        <v>500000</v>
      </c>
      <c r="F294" s="21" t="s">
        <v>1146</v>
      </c>
      <c r="G294" s="21" t="s">
        <v>199</v>
      </c>
      <c r="H294" s="20">
        <v>500000</v>
      </c>
      <c r="I294" s="24">
        <v>0.1</v>
      </c>
      <c r="J294" s="25">
        <v>50000</v>
      </c>
      <c r="K294" s="25">
        <f t="shared" si="4"/>
        <v>50000</v>
      </c>
      <c r="L294" s="25">
        <v>0</v>
      </c>
      <c r="M294" s="27"/>
    </row>
    <row r="295" ht="33" spans="1:13">
      <c r="A295" s="12">
        <v>290</v>
      </c>
      <c r="B295" s="13" t="s">
        <v>1147</v>
      </c>
      <c r="C295" s="14" t="s">
        <v>607</v>
      </c>
      <c r="D295" s="14" t="s">
        <v>1148</v>
      </c>
      <c r="E295" s="20">
        <v>800000</v>
      </c>
      <c r="F295" s="21" t="s">
        <v>1134</v>
      </c>
      <c r="G295" s="21" t="s">
        <v>1135</v>
      </c>
      <c r="H295" s="20">
        <v>800000</v>
      </c>
      <c r="I295" s="24">
        <v>0.1</v>
      </c>
      <c r="J295" s="25">
        <v>80000</v>
      </c>
      <c r="K295" s="25">
        <f t="shared" si="4"/>
        <v>80000</v>
      </c>
      <c r="L295" s="25">
        <v>0</v>
      </c>
      <c r="M295" s="27"/>
    </row>
    <row r="296" ht="33" spans="1:13">
      <c r="A296" s="12">
        <v>291</v>
      </c>
      <c r="B296" s="13" t="s">
        <v>1149</v>
      </c>
      <c r="C296" s="14" t="s">
        <v>607</v>
      </c>
      <c r="D296" s="14" t="s">
        <v>1150</v>
      </c>
      <c r="E296" s="20">
        <v>200000</v>
      </c>
      <c r="F296" s="21" t="s">
        <v>1151</v>
      </c>
      <c r="G296" s="21" t="s">
        <v>1152</v>
      </c>
      <c r="H296" s="20">
        <v>200000</v>
      </c>
      <c r="I296" s="24">
        <v>0.1</v>
      </c>
      <c r="J296" s="25">
        <v>20000</v>
      </c>
      <c r="K296" s="25">
        <f t="shared" si="4"/>
        <v>20000</v>
      </c>
      <c r="L296" s="25">
        <v>0</v>
      </c>
      <c r="M296" s="27"/>
    </row>
    <row r="297" ht="33" spans="1:13">
      <c r="A297" s="12">
        <v>292</v>
      </c>
      <c r="B297" s="13" t="s">
        <v>1153</v>
      </c>
      <c r="C297" s="14" t="s">
        <v>607</v>
      </c>
      <c r="D297" s="14" t="s">
        <v>1154</v>
      </c>
      <c r="E297" s="20">
        <v>500000</v>
      </c>
      <c r="F297" s="21" t="s">
        <v>621</v>
      </c>
      <c r="G297" s="21" t="s">
        <v>1155</v>
      </c>
      <c r="H297" s="20">
        <v>500000</v>
      </c>
      <c r="I297" s="24">
        <v>0.1</v>
      </c>
      <c r="J297" s="25">
        <v>50000</v>
      </c>
      <c r="K297" s="25">
        <f t="shared" si="4"/>
        <v>50000</v>
      </c>
      <c r="L297" s="25">
        <v>0</v>
      </c>
      <c r="M297" s="27"/>
    </row>
    <row r="298" ht="33" spans="1:13">
      <c r="A298" s="12">
        <v>293</v>
      </c>
      <c r="B298" s="13" t="s">
        <v>1156</v>
      </c>
      <c r="C298" s="14" t="s">
        <v>40</v>
      </c>
      <c r="D298" s="14" t="s">
        <v>1157</v>
      </c>
      <c r="E298" s="20">
        <v>7000000</v>
      </c>
      <c r="F298" s="21" t="s">
        <v>1158</v>
      </c>
      <c r="G298" s="21" t="s">
        <v>1159</v>
      </c>
      <c r="H298" s="20">
        <v>7000000</v>
      </c>
      <c r="I298" s="24">
        <v>0.1</v>
      </c>
      <c r="J298" s="25">
        <v>700000</v>
      </c>
      <c r="K298" s="25">
        <f t="shared" si="4"/>
        <v>700000</v>
      </c>
      <c r="L298" s="25">
        <v>0</v>
      </c>
      <c r="M298" s="27"/>
    </row>
    <row r="299" ht="33" spans="1:13">
      <c r="A299" s="12">
        <v>294</v>
      </c>
      <c r="B299" s="13" t="s">
        <v>1160</v>
      </c>
      <c r="C299" s="14" t="s">
        <v>40</v>
      </c>
      <c r="D299" s="14" t="s">
        <v>1161</v>
      </c>
      <c r="E299" s="20">
        <v>1700000</v>
      </c>
      <c r="F299" s="21" t="s">
        <v>709</v>
      </c>
      <c r="G299" s="21" t="s">
        <v>205</v>
      </c>
      <c r="H299" s="20">
        <v>1700000</v>
      </c>
      <c r="I299" s="24">
        <v>0.1</v>
      </c>
      <c r="J299" s="25">
        <v>170000</v>
      </c>
      <c r="K299" s="25">
        <f t="shared" si="4"/>
        <v>170000</v>
      </c>
      <c r="L299" s="25">
        <v>0</v>
      </c>
      <c r="M299" s="27"/>
    </row>
    <row r="300" ht="33" spans="1:13">
      <c r="A300" s="12">
        <v>295</v>
      </c>
      <c r="B300" s="13" t="s">
        <v>1162</v>
      </c>
      <c r="C300" s="14" t="s">
        <v>40</v>
      </c>
      <c r="D300" s="14" t="s">
        <v>1161</v>
      </c>
      <c r="E300" s="20">
        <v>2800000</v>
      </c>
      <c r="F300" s="21" t="s">
        <v>709</v>
      </c>
      <c r="G300" s="21" t="s">
        <v>205</v>
      </c>
      <c r="H300" s="20">
        <v>2800000</v>
      </c>
      <c r="I300" s="24">
        <v>0.1</v>
      </c>
      <c r="J300" s="25">
        <v>280000</v>
      </c>
      <c r="K300" s="25">
        <f t="shared" si="4"/>
        <v>280000</v>
      </c>
      <c r="L300" s="25">
        <v>0</v>
      </c>
      <c r="M300" s="27"/>
    </row>
    <row r="301" ht="33" spans="1:13">
      <c r="A301" s="12">
        <v>296</v>
      </c>
      <c r="B301" s="13" t="s">
        <v>1163</v>
      </c>
      <c r="C301" s="14" t="s">
        <v>40</v>
      </c>
      <c r="D301" s="14" t="s">
        <v>1164</v>
      </c>
      <c r="E301" s="20">
        <v>4250000</v>
      </c>
      <c r="F301" s="21" t="s">
        <v>743</v>
      </c>
      <c r="G301" s="21" t="s">
        <v>1165</v>
      </c>
      <c r="H301" s="20">
        <v>3999820.24</v>
      </c>
      <c r="I301" s="24">
        <v>0.1</v>
      </c>
      <c r="J301" s="25">
        <v>399982.02</v>
      </c>
      <c r="K301" s="25">
        <f t="shared" si="4"/>
        <v>399982.02</v>
      </c>
      <c r="L301" s="25">
        <v>0</v>
      </c>
      <c r="M301" s="27"/>
    </row>
    <row r="302" ht="33" spans="1:13">
      <c r="A302" s="12">
        <v>297</v>
      </c>
      <c r="B302" s="13" t="s">
        <v>1166</v>
      </c>
      <c r="C302" s="14" t="s">
        <v>40</v>
      </c>
      <c r="D302" s="14" t="s">
        <v>1167</v>
      </c>
      <c r="E302" s="20">
        <v>2600000</v>
      </c>
      <c r="F302" s="21" t="s">
        <v>334</v>
      </c>
      <c r="G302" s="21" t="s">
        <v>1168</v>
      </c>
      <c r="H302" s="20">
        <v>2599217.26</v>
      </c>
      <c r="I302" s="24">
        <v>0.1</v>
      </c>
      <c r="J302" s="25">
        <v>259921.73</v>
      </c>
      <c r="K302" s="25">
        <f t="shared" si="4"/>
        <v>259921.73</v>
      </c>
      <c r="L302" s="25">
        <v>0</v>
      </c>
      <c r="M302" s="27"/>
    </row>
    <row r="303" ht="33" spans="1:13">
      <c r="A303" s="12">
        <v>298</v>
      </c>
      <c r="B303" s="13" t="s">
        <v>1169</v>
      </c>
      <c r="C303" s="14" t="s">
        <v>13</v>
      </c>
      <c r="D303" s="14" t="s">
        <v>1170</v>
      </c>
      <c r="E303" s="20">
        <v>3000000</v>
      </c>
      <c r="F303" s="21" t="s">
        <v>1171</v>
      </c>
      <c r="G303" s="21" t="s">
        <v>1172</v>
      </c>
      <c r="H303" s="20">
        <v>2990000</v>
      </c>
      <c r="I303" s="24">
        <v>0.1</v>
      </c>
      <c r="J303" s="25">
        <v>299000</v>
      </c>
      <c r="K303" s="25">
        <f t="shared" si="4"/>
        <v>299000</v>
      </c>
      <c r="L303" s="25">
        <v>0</v>
      </c>
      <c r="M303" s="27"/>
    </row>
    <row r="304" ht="33" spans="1:13">
      <c r="A304" s="12">
        <v>299</v>
      </c>
      <c r="B304" s="13" t="s">
        <v>1173</v>
      </c>
      <c r="C304" s="14" t="s">
        <v>13</v>
      </c>
      <c r="D304" s="14" t="s">
        <v>1170</v>
      </c>
      <c r="E304" s="20">
        <v>7000000</v>
      </c>
      <c r="F304" s="21" t="s">
        <v>525</v>
      </c>
      <c r="G304" s="21" t="s">
        <v>1174</v>
      </c>
      <c r="H304" s="20">
        <v>6300000</v>
      </c>
      <c r="I304" s="24">
        <v>0.1</v>
      </c>
      <c r="J304" s="25">
        <v>630000</v>
      </c>
      <c r="K304" s="25">
        <f t="shared" si="4"/>
        <v>630000</v>
      </c>
      <c r="L304" s="25">
        <v>0</v>
      </c>
      <c r="M304" s="27"/>
    </row>
    <row r="305" ht="45" customHeight="true" spans="1:13">
      <c r="A305" s="12">
        <v>300</v>
      </c>
      <c r="B305" s="13" t="s">
        <v>1175</v>
      </c>
      <c r="C305" s="14" t="s">
        <v>607</v>
      </c>
      <c r="D305" s="14" t="s">
        <v>1176</v>
      </c>
      <c r="E305" s="20">
        <v>300000</v>
      </c>
      <c r="F305" s="21" t="s">
        <v>658</v>
      </c>
      <c r="G305" s="21" t="s">
        <v>659</v>
      </c>
      <c r="H305" s="20">
        <v>300000</v>
      </c>
      <c r="I305" s="24">
        <v>0.052</v>
      </c>
      <c r="J305" s="25">
        <v>15600</v>
      </c>
      <c r="K305" s="25">
        <f t="shared" si="4"/>
        <v>15600</v>
      </c>
      <c r="L305" s="25">
        <v>0</v>
      </c>
      <c r="M305" s="78" t="s">
        <v>1177</v>
      </c>
    </row>
    <row r="306" ht="57" customHeight="true" spans="1:13">
      <c r="A306" s="12">
        <v>301</v>
      </c>
      <c r="B306" s="13" t="s">
        <v>1178</v>
      </c>
      <c r="C306" s="14" t="s">
        <v>607</v>
      </c>
      <c r="D306" s="14" t="s">
        <v>1179</v>
      </c>
      <c r="E306" s="20">
        <v>500000</v>
      </c>
      <c r="F306" s="21" t="s">
        <v>983</v>
      </c>
      <c r="G306" s="21" t="s">
        <v>497</v>
      </c>
      <c r="H306" s="20">
        <v>499487.12</v>
      </c>
      <c r="I306" s="24">
        <v>0.0628</v>
      </c>
      <c r="J306" s="25">
        <v>31367.79</v>
      </c>
      <c r="K306" s="25">
        <f t="shared" si="4"/>
        <v>31367.79</v>
      </c>
      <c r="L306" s="25">
        <v>0</v>
      </c>
      <c r="M306" s="78" t="s">
        <v>1180</v>
      </c>
    </row>
    <row r="307" ht="51" customHeight="true" spans="1:13">
      <c r="A307" s="12">
        <v>302</v>
      </c>
      <c r="B307" s="13" t="s">
        <v>1181</v>
      </c>
      <c r="C307" s="14" t="s">
        <v>607</v>
      </c>
      <c r="D307" s="14" t="s">
        <v>1182</v>
      </c>
      <c r="E307" s="20">
        <v>300000</v>
      </c>
      <c r="F307" s="21" t="s">
        <v>625</v>
      </c>
      <c r="G307" s="21" t="s">
        <v>330</v>
      </c>
      <c r="H307" s="20">
        <v>299843.71</v>
      </c>
      <c r="I307" s="24">
        <v>0.0297</v>
      </c>
      <c r="J307" s="25">
        <v>8905.36</v>
      </c>
      <c r="K307" s="25">
        <f t="shared" si="4"/>
        <v>8905.36</v>
      </c>
      <c r="L307" s="25">
        <v>0</v>
      </c>
      <c r="M307" s="78" t="s">
        <v>1183</v>
      </c>
    </row>
    <row r="308" ht="33" spans="1:13">
      <c r="A308" s="12">
        <v>303</v>
      </c>
      <c r="B308" s="13" t="s">
        <v>1184</v>
      </c>
      <c r="C308" s="14" t="s">
        <v>607</v>
      </c>
      <c r="D308" s="14" t="s">
        <v>1185</v>
      </c>
      <c r="E308" s="20">
        <v>500000</v>
      </c>
      <c r="F308" s="21" t="s">
        <v>642</v>
      </c>
      <c r="G308" s="21" t="s">
        <v>643</v>
      </c>
      <c r="H308" s="20">
        <v>300000</v>
      </c>
      <c r="I308" s="24">
        <v>0.1</v>
      </c>
      <c r="J308" s="25">
        <v>30000</v>
      </c>
      <c r="K308" s="25">
        <f t="shared" si="4"/>
        <v>30000</v>
      </c>
      <c r="L308" s="25">
        <v>0</v>
      </c>
      <c r="M308" s="27"/>
    </row>
    <row r="309" ht="33" spans="1:13">
      <c r="A309" s="12">
        <v>304</v>
      </c>
      <c r="B309" s="13" t="s">
        <v>1186</v>
      </c>
      <c r="C309" s="14" t="s">
        <v>607</v>
      </c>
      <c r="D309" s="14" t="s">
        <v>1187</v>
      </c>
      <c r="E309" s="20">
        <v>300000</v>
      </c>
      <c r="F309" s="21" t="s">
        <v>1122</v>
      </c>
      <c r="G309" s="21" t="s">
        <v>1188</v>
      </c>
      <c r="H309" s="20">
        <v>499986.5</v>
      </c>
      <c r="I309" s="24">
        <v>0.1</v>
      </c>
      <c r="J309" s="25">
        <v>49998.65</v>
      </c>
      <c r="K309" s="25">
        <f t="shared" si="4"/>
        <v>49998.65</v>
      </c>
      <c r="L309" s="25">
        <v>0</v>
      </c>
      <c r="M309" s="27"/>
    </row>
    <row r="310" ht="33" spans="1:13">
      <c r="A310" s="12">
        <v>305</v>
      </c>
      <c r="B310" s="13" t="s">
        <v>1189</v>
      </c>
      <c r="C310" s="14" t="s">
        <v>13</v>
      </c>
      <c r="D310" s="14" t="s">
        <v>1190</v>
      </c>
      <c r="E310" s="20">
        <v>470000</v>
      </c>
      <c r="F310" s="21" t="s">
        <v>983</v>
      </c>
      <c r="G310" s="21" t="s">
        <v>1191</v>
      </c>
      <c r="H310" s="20">
        <v>469999.9</v>
      </c>
      <c r="I310" s="24">
        <v>0.1</v>
      </c>
      <c r="J310" s="25">
        <v>46999.99</v>
      </c>
      <c r="K310" s="25">
        <f t="shared" si="4"/>
        <v>46999.99</v>
      </c>
      <c r="L310" s="25">
        <v>0</v>
      </c>
      <c r="M310" s="27"/>
    </row>
    <row r="311" ht="33" spans="1:13">
      <c r="A311" s="12">
        <v>306</v>
      </c>
      <c r="B311" s="13" t="s">
        <v>1192</v>
      </c>
      <c r="C311" s="14" t="s">
        <v>13</v>
      </c>
      <c r="D311" s="14" t="s">
        <v>1193</v>
      </c>
      <c r="E311" s="20">
        <v>485000</v>
      </c>
      <c r="F311" s="21" t="s">
        <v>1042</v>
      </c>
      <c r="G311" s="21" t="s">
        <v>1194</v>
      </c>
      <c r="H311" s="20">
        <v>485000</v>
      </c>
      <c r="I311" s="24">
        <v>0.1</v>
      </c>
      <c r="J311" s="25">
        <v>48500</v>
      </c>
      <c r="K311" s="25">
        <f t="shared" si="4"/>
        <v>48500</v>
      </c>
      <c r="L311" s="25">
        <v>0</v>
      </c>
      <c r="M311" s="27"/>
    </row>
    <row r="312" ht="33" spans="1:13">
      <c r="A312" s="12">
        <v>307</v>
      </c>
      <c r="B312" s="13" t="s">
        <v>1195</v>
      </c>
      <c r="C312" s="14" t="s">
        <v>347</v>
      </c>
      <c r="D312" s="14" t="s">
        <v>1196</v>
      </c>
      <c r="E312" s="20">
        <v>1570000</v>
      </c>
      <c r="F312" s="21" t="s">
        <v>1197</v>
      </c>
      <c r="G312" s="21" t="s">
        <v>1198</v>
      </c>
      <c r="H312" s="20">
        <v>1570000</v>
      </c>
      <c r="I312" s="24">
        <v>0.1</v>
      </c>
      <c r="J312" s="25">
        <v>157000</v>
      </c>
      <c r="K312" s="25">
        <f t="shared" si="4"/>
        <v>157000</v>
      </c>
      <c r="L312" s="25">
        <v>0</v>
      </c>
      <c r="M312" s="27"/>
    </row>
    <row r="313" ht="33" spans="1:13">
      <c r="A313" s="12">
        <v>308</v>
      </c>
      <c r="B313" s="13" t="s">
        <v>1199</v>
      </c>
      <c r="C313" s="14" t="s">
        <v>347</v>
      </c>
      <c r="D313" s="14" t="s">
        <v>1196</v>
      </c>
      <c r="E313" s="20">
        <v>1420000</v>
      </c>
      <c r="F313" s="21" t="s">
        <v>1200</v>
      </c>
      <c r="G313" s="21" t="s">
        <v>1201</v>
      </c>
      <c r="H313" s="20">
        <v>1420000</v>
      </c>
      <c r="I313" s="24">
        <v>0.1</v>
      </c>
      <c r="J313" s="25">
        <v>142000</v>
      </c>
      <c r="K313" s="25">
        <f t="shared" si="4"/>
        <v>142000</v>
      </c>
      <c r="L313" s="25">
        <v>0</v>
      </c>
      <c r="M313" s="27"/>
    </row>
    <row r="314" ht="33" spans="1:13">
      <c r="A314" s="12">
        <v>309</v>
      </c>
      <c r="B314" s="13" t="s">
        <v>1202</v>
      </c>
      <c r="C314" s="14" t="s">
        <v>347</v>
      </c>
      <c r="D314" s="14" t="s">
        <v>1196</v>
      </c>
      <c r="E314" s="20">
        <v>10000</v>
      </c>
      <c r="F314" s="21" t="s">
        <v>1200</v>
      </c>
      <c r="G314" s="21" t="s">
        <v>1201</v>
      </c>
      <c r="H314" s="20">
        <v>10000</v>
      </c>
      <c r="I314" s="24">
        <v>0.1</v>
      </c>
      <c r="J314" s="25">
        <v>1000</v>
      </c>
      <c r="K314" s="25">
        <f t="shared" si="4"/>
        <v>1000</v>
      </c>
      <c r="L314" s="25">
        <v>0</v>
      </c>
      <c r="M314" s="27"/>
    </row>
    <row r="315" ht="33" spans="1:13">
      <c r="A315" s="12">
        <v>310</v>
      </c>
      <c r="B315" s="13" t="s">
        <v>1203</v>
      </c>
      <c r="C315" s="14" t="s">
        <v>119</v>
      </c>
      <c r="D315" s="14" t="s">
        <v>1204</v>
      </c>
      <c r="E315" s="20">
        <v>4480000</v>
      </c>
      <c r="F315" s="21" t="s">
        <v>808</v>
      </c>
      <c r="G315" s="21" t="s">
        <v>1205</v>
      </c>
      <c r="H315" s="20">
        <v>4480000</v>
      </c>
      <c r="I315" s="24">
        <v>0.1</v>
      </c>
      <c r="J315" s="25">
        <v>448000</v>
      </c>
      <c r="K315" s="25">
        <f t="shared" si="4"/>
        <v>448000</v>
      </c>
      <c r="L315" s="25">
        <v>0</v>
      </c>
      <c r="M315" s="27"/>
    </row>
    <row r="316" ht="33" spans="1:13">
      <c r="A316" s="12">
        <v>311</v>
      </c>
      <c r="B316" s="13" t="s">
        <v>1206</v>
      </c>
      <c r="C316" s="14" t="s">
        <v>211</v>
      </c>
      <c r="D316" s="14" t="s">
        <v>1207</v>
      </c>
      <c r="E316" s="20">
        <v>3000000</v>
      </c>
      <c r="F316" s="21" t="s">
        <v>722</v>
      </c>
      <c r="G316" s="21" t="s">
        <v>1208</v>
      </c>
      <c r="H316" s="20">
        <v>3000000</v>
      </c>
      <c r="I316" s="24">
        <v>0.1</v>
      </c>
      <c r="J316" s="25">
        <v>300000</v>
      </c>
      <c r="K316" s="25">
        <f t="shared" si="4"/>
        <v>300000</v>
      </c>
      <c r="L316" s="25">
        <v>0</v>
      </c>
      <c r="M316" s="27"/>
    </row>
    <row r="317" ht="33" spans="1:13">
      <c r="A317" s="12">
        <v>312</v>
      </c>
      <c r="B317" s="13" t="s">
        <v>1209</v>
      </c>
      <c r="C317" s="14" t="s">
        <v>211</v>
      </c>
      <c r="D317" s="14" t="s">
        <v>1210</v>
      </c>
      <c r="E317" s="20">
        <v>2530000</v>
      </c>
      <c r="F317" s="21" t="s">
        <v>564</v>
      </c>
      <c r="G317" s="21" t="s">
        <v>1211</v>
      </c>
      <c r="H317" s="20">
        <v>2524999.44</v>
      </c>
      <c r="I317" s="24">
        <v>0.1</v>
      </c>
      <c r="J317" s="25">
        <v>252499.94</v>
      </c>
      <c r="K317" s="25">
        <f t="shared" si="4"/>
        <v>252499.94</v>
      </c>
      <c r="L317" s="25">
        <v>0</v>
      </c>
      <c r="M317" s="27"/>
    </row>
    <row r="318" ht="33" spans="1:13">
      <c r="A318" s="12">
        <v>313</v>
      </c>
      <c r="B318" s="13" t="s">
        <v>1212</v>
      </c>
      <c r="C318" s="14" t="s">
        <v>607</v>
      </c>
      <c r="D318" s="14" t="s">
        <v>1213</v>
      </c>
      <c r="E318" s="20">
        <v>400000</v>
      </c>
      <c r="F318" s="21" t="s">
        <v>581</v>
      </c>
      <c r="G318" s="21" t="s">
        <v>493</v>
      </c>
      <c r="H318" s="20">
        <v>400000</v>
      </c>
      <c r="I318" s="24">
        <v>0.1</v>
      </c>
      <c r="J318" s="25">
        <v>40000</v>
      </c>
      <c r="K318" s="25">
        <f t="shared" si="4"/>
        <v>40000</v>
      </c>
      <c r="L318" s="25">
        <v>0</v>
      </c>
      <c r="M318" s="27"/>
    </row>
    <row r="319" ht="33" spans="1:13">
      <c r="A319" s="12">
        <v>314</v>
      </c>
      <c r="B319" s="13" t="s">
        <v>1214</v>
      </c>
      <c r="C319" s="14" t="s">
        <v>607</v>
      </c>
      <c r="D319" s="14" t="s">
        <v>1215</v>
      </c>
      <c r="E319" s="20">
        <v>140000</v>
      </c>
      <c r="F319" s="21" t="s">
        <v>1216</v>
      </c>
      <c r="G319" s="21" t="s">
        <v>1217</v>
      </c>
      <c r="H319" s="20">
        <v>140000</v>
      </c>
      <c r="I319" s="24">
        <v>0.1</v>
      </c>
      <c r="J319" s="25">
        <v>14000</v>
      </c>
      <c r="K319" s="25">
        <f t="shared" si="4"/>
        <v>14000</v>
      </c>
      <c r="L319" s="25">
        <v>0</v>
      </c>
      <c r="M319" s="27"/>
    </row>
    <row r="320" ht="33" spans="1:13">
      <c r="A320" s="12">
        <v>315</v>
      </c>
      <c r="B320" s="13" t="s">
        <v>1218</v>
      </c>
      <c r="C320" s="14" t="s">
        <v>607</v>
      </c>
      <c r="D320" s="14" t="s">
        <v>1219</v>
      </c>
      <c r="E320" s="20">
        <v>900000</v>
      </c>
      <c r="F320" s="21" t="s">
        <v>1220</v>
      </c>
      <c r="G320" s="21" t="s">
        <v>1221</v>
      </c>
      <c r="H320" s="20">
        <v>900000</v>
      </c>
      <c r="I320" s="24">
        <v>0.1</v>
      </c>
      <c r="J320" s="25">
        <v>90000</v>
      </c>
      <c r="K320" s="25">
        <f t="shared" si="4"/>
        <v>90000</v>
      </c>
      <c r="L320" s="25">
        <v>0</v>
      </c>
      <c r="M320" s="27"/>
    </row>
    <row r="321" ht="48" customHeight="true" spans="1:13">
      <c r="A321" s="12">
        <v>316</v>
      </c>
      <c r="B321" s="13" t="s">
        <v>1222</v>
      </c>
      <c r="C321" s="14" t="s">
        <v>607</v>
      </c>
      <c r="D321" s="14" t="s">
        <v>1223</v>
      </c>
      <c r="E321" s="20">
        <v>400000</v>
      </c>
      <c r="F321" s="21" t="s">
        <v>834</v>
      </c>
      <c r="G321" s="21" t="s">
        <v>835</v>
      </c>
      <c r="H321" s="20">
        <v>400000</v>
      </c>
      <c r="I321" s="24">
        <v>0.0218</v>
      </c>
      <c r="J321" s="25">
        <v>8720</v>
      </c>
      <c r="K321" s="25">
        <f t="shared" si="4"/>
        <v>8720</v>
      </c>
      <c r="L321" s="25">
        <v>0</v>
      </c>
      <c r="M321" s="78" t="s">
        <v>1224</v>
      </c>
    </row>
    <row r="322" ht="33" spans="1:13">
      <c r="A322" s="12">
        <v>317</v>
      </c>
      <c r="B322" s="13" t="s">
        <v>1225</v>
      </c>
      <c r="C322" s="14" t="s">
        <v>607</v>
      </c>
      <c r="D322" s="14" t="s">
        <v>1226</v>
      </c>
      <c r="E322" s="20">
        <v>540000</v>
      </c>
      <c r="F322" s="21" t="s">
        <v>1227</v>
      </c>
      <c r="G322" s="21" t="s">
        <v>814</v>
      </c>
      <c r="H322" s="20">
        <v>540000</v>
      </c>
      <c r="I322" s="24">
        <v>0.1</v>
      </c>
      <c r="J322" s="25">
        <v>54000</v>
      </c>
      <c r="K322" s="25">
        <f t="shared" si="4"/>
        <v>54000</v>
      </c>
      <c r="L322" s="25">
        <v>0</v>
      </c>
      <c r="M322" s="27"/>
    </row>
    <row r="323" ht="33" spans="1:13">
      <c r="A323" s="12">
        <v>318</v>
      </c>
      <c r="B323" s="13" t="s">
        <v>1228</v>
      </c>
      <c r="C323" s="14" t="s">
        <v>607</v>
      </c>
      <c r="D323" s="14" t="s">
        <v>1229</v>
      </c>
      <c r="E323" s="20">
        <v>500000</v>
      </c>
      <c r="F323" s="21" t="s">
        <v>1082</v>
      </c>
      <c r="G323" s="21" t="s">
        <v>1230</v>
      </c>
      <c r="H323" s="20">
        <v>500000</v>
      </c>
      <c r="I323" s="24">
        <v>0.1</v>
      </c>
      <c r="J323" s="25">
        <v>50000</v>
      </c>
      <c r="K323" s="25">
        <f t="shared" si="4"/>
        <v>50000</v>
      </c>
      <c r="L323" s="25">
        <v>0</v>
      </c>
      <c r="M323" s="27"/>
    </row>
    <row r="324" ht="33" spans="1:13">
      <c r="A324" s="12">
        <v>319</v>
      </c>
      <c r="B324" s="13" t="s">
        <v>1231</v>
      </c>
      <c r="C324" s="14" t="s">
        <v>607</v>
      </c>
      <c r="D324" s="14" t="s">
        <v>1232</v>
      </c>
      <c r="E324" s="20">
        <v>1500000</v>
      </c>
      <c r="F324" s="21" t="s">
        <v>1233</v>
      </c>
      <c r="G324" s="21" t="s">
        <v>1234</v>
      </c>
      <c r="H324" s="20">
        <v>1500000</v>
      </c>
      <c r="I324" s="24">
        <v>0.1</v>
      </c>
      <c r="J324" s="25">
        <v>150000</v>
      </c>
      <c r="K324" s="25">
        <f t="shared" si="4"/>
        <v>150000</v>
      </c>
      <c r="L324" s="25">
        <v>0</v>
      </c>
      <c r="M324" s="27"/>
    </row>
    <row r="325" ht="33" spans="1:13">
      <c r="A325" s="12">
        <v>320</v>
      </c>
      <c r="B325" s="13" t="s">
        <v>1235</v>
      </c>
      <c r="C325" s="14" t="s">
        <v>607</v>
      </c>
      <c r="D325" s="14" t="s">
        <v>1236</v>
      </c>
      <c r="E325" s="20">
        <v>250000</v>
      </c>
      <c r="F325" s="21" t="s">
        <v>1237</v>
      </c>
      <c r="G325" s="21" t="s">
        <v>787</v>
      </c>
      <c r="H325" s="20">
        <v>250000</v>
      </c>
      <c r="I325" s="24">
        <v>0.1</v>
      </c>
      <c r="J325" s="25">
        <v>25000</v>
      </c>
      <c r="K325" s="25">
        <f t="shared" si="4"/>
        <v>25000</v>
      </c>
      <c r="L325" s="25">
        <v>0</v>
      </c>
      <c r="M325" s="27"/>
    </row>
    <row r="326" ht="33" spans="1:13">
      <c r="A326" s="12">
        <v>321</v>
      </c>
      <c r="B326" s="13" t="s">
        <v>1238</v>
      </c>
      <c r="C326" s="14" t="s">
        <v>607</v>
      </c>
      <c r="D326" s="14" t="s">
        <v>1239</v>
      </c>
      <c r="E326" s="20">
        <v>600000</v>
      </c>
      <c r="F326" s="21" t="s">
        <v>475</v>
      </c>
      <c r="G326" s="21" t="s">
        <v>1240</v>
      </c>
      <c r="H326" s="20">
        <v>600000</v>
      </c>
      <c r="I326" s="24">
        <v>0.1</v>
      </c>
      <c r="J326" s="25">
        <v>60000</v>
      </c>
      <c r="K326" s="25">
        <f t="shared" si="4"/>
        <v>60000</v>
      </c>
      <c r="L326" s="25">
        <v>0</v>
      </c>
      <c r="M326" s="27"/>
    </row>
    <row r="327" ht="33" spans="1:13">
      <c r="A327" s="12">
        <v>322</v>
      </c>
      <c r="B327" s="13" t="s">
        <v>1241</v>
      </c>
      <c r="C327" s="14" t="s">
        <v>607</v>
      </c>
      <c r="D327" s="14" t="s">
        <v>1242</v>
      </c>
      <c r="E327" s="20">
        <v>600000</v>
      </c>
      <c r="F327" s="21" t="s">
        <v>1243</v>
      </c>
      <c r="G327" s="21" t="s">
        <v>1244</v>
      </c>
      <c r="H327" s="20">
        <v>600000</v>
      </c>
      <c r="I327" s="24">
        <v>0.1</v>
      </c>
      <c r="J327" s="25">
        <v>60000</v>
      </c>
      <c r="K327" s="25">
        <f t="shared" ref="K327:K390" si="5">J327-L327</f>
        <v>60000</v>
      </c>
      <c r="L327" s="25">
        <v>0</v>
      </c>
      <c r="M327" s="27"/>
    </row>
    <row r="328" ht="33" spans="1:13">
      <c r="A328" s="12">
        <v>323</v>
      </c>
      <c r="B328" s="13" t="s">
        <v>1245</v>
      </c>
      <c r="C328" s="14" t="s">
        <v>607</v>
      </c>
      <c r="D328" s="14" t="s">
        <v>1246</v>
      </c>
      <c r="E328" s="20">
        <v>450000</v>
      </c>
      <c r="F328" s="21" t="s">
        <v>1247</v>
      </c>
      <c r="G328" s="21" t="s">
        <v>912</v>
      </c>
      <c r="H328" s="20">
        <v>450000</v>
      </c>
      <c r="I328" s="24">
        <v>0.1</v>
      </c>
      <c r="J328" s="25">
        <v>45000</v>
      </c>
      <c r="K328" s="25">
        <f t="shared" si="5"/>
        <v>45000</v>
      </c>
      <c r="L328" s="25">
        <v>0</v>
      </c>
      <c r="M328" s="27"/>
    </row>
    <row r="329" ht="33" spans="1:13">
      <c r="A329" s="12">
        <v>324</v>
      </c>
      <c r="B329" s="13" t="s">
        <v>1248</v>
      </c>
      <c r="C329" s="14" t="s">
        <v>607</v>
      </c>
      <c r="D329" s="14" t="s">
        <v>1249</v>
      </c>
      <c r="E329" s="20">
        <v>400000</v>
      </c>
      <c r="F329" s="21" t="s">
        <v>1250</v>
      </c>
      <c r="G329" s="21" t="s">
        <v>360</v>
      </c>
      <c r="H329" s="20">
        <v>400000</v>
      </c>
      <c r="I329" s="24">
        <v>0.1</v>
      </c>
      <c r="J329" s="25">
        <v>40000</v>
      </c>
      <c r="K329" s="25">
        <f t="shared" si="5"/>
        <v>40000</v>
      </c>
      <c r="L329" s="25">
        <v>0</v>
      </c>
      <c r="M329" s="27"/>
    </row>
    <row r="330" ht="33" spans="1:13">
      <c r="A330" s="12">
        <v>325</v>
      </c>
      <c r="B330" s="13" t="s">
        <v>1251</v>
      </c>
      <c r="C330" s="14" t="s">
        <v>607</v>
      </c>
      <c r="D330" s="14" t="s">
        <v>1252</v>
      </c>
      <c r="E330" s="20">
        <v>500000</v>
      </c>
      <c r="F330" s="21" t="s">
        <v>1019</v>
      </c>
      <c r="G330" s="21" t="s">
        <v>204</v>
      </c>
      <c r="H330" s="20">
        <v>500000</v>
      </c>
      <c r="I330" s="24">
        <v>0.1</v>
      </c>
      <c r="J330" s="25">
        <v>50000</v>
      </c>
      <c r="K330" s="25">
        <f t="shared" si="5"/>
        <v>50000</v>
      </c>
      <c r="L330" s="25">
        <v>0</v>
      </c>
      <c r="M330" s="27"/>
    </row>
    <row r="331" ht="33" spans="1:13">
      <c r="A331" s="12">
        <v>326</v>
      </c>
      <c r="B331" s="13" t="s">
        <v>1253</v>
      </c>
      <c r="C331" s="14" t="s">
        <v>607</v>
      </c>
      <c r="D331" s="14" t="s">
        <v>1254</v>
      </c>
      <c r="E331" s="20">
        <v>700000</v>
      </c>
      <c r="F331" s="21" t="s">
        <v>1255</v>
      </c>
      <c r="G331" s="21" t="s">
        <v>1256</v>
      </c>
      <c r="H331" s="20">
        <v>700000</v>
      </c>
      <c r="I331" s="24">
        <v>0.1</v>
      </c>
      <c r="J331" s="25">
        <v>70000</v>
      </c>
      <c r="K331" s="25">
        <f t="shared" si="5"/>
        <v>70000</v>
      </c>
      <c r="L331" s="25">
        <v>0</v>
      </c>
      <c r="M331" s="27"/>
    </row>
    <row r="332" ht="33" spans="1:13">
      <c r="A332" s="12">
        <v>327</v>
      </c>
      <c r="B332" s="13" t="s">
        <v>1257</v>
      </c>
      <c r="C332" s="14" t="s">
        <v>607</v>
      </c>
      <c r="D332" s="14" t="s">
        <v>1258</v>
      </c>
      <c r="E332" s="20">
        <v>200000</v>
      </c>
      <c r="F332" s="21" t="s">
        <v>1134</v>
      </c>
      <c r="G332" s="21" t="s">
        <v>1259</v>
      </c>
      <c r="H332" s="20">
        <v>200000</v>
      </c>
      <c r="I332" s="24">
        <v>0.1</v>
      </c>
      <c r="J332" s="25">
        <v>20000</v>
      </c>
      <c r="K332" s="25">
        <f t="shared" si="5"/>
        <v>20000</v>
      </c>
      <c r="L332" s="25">
        <v>0</v>
      </c>
      <c r="M332" s="27"/>
    </row>
    <row r="333" ht="33" spans="1:13">
      <c r="A333" s="12">
        <v>328</v>
      </c>
      <c r="B333" s="13" t="s">
        <v>1260</v>
      </c>
      <c r="C333" s="14" t="s">
        <v>607</v>
      </c>
      <c r="D333" s="14" t="s">
        <v>1261</v>
      </c>
      <c r="E333" s="20">
        <v>1750000</v>
      </c>
      <c r="F333" s="21" t="s">
        <v>750</v>
      </c>
      <c r="G333" s="21" t="s">
        <v>1262</v>
      </c>
      <c r="H333" s="20">
        <v>1704762.99</v>
      </c>
      <c r="I333" s="24">
        <v>0.1</v>
      </c>
      <c r="J333" s="25">
        <v>170476.3</v>
      </c>
      <c r="K333" s="25">
        <f t="shared" si="5"/>
        <v>170476.3</v>
      </c>
      <c r="L333" s="25">
        <v>0</v>
      </c>
      <c r="M333" s="27"/>
    </row>
    <row r="334" ht="33" spans="1:13">
      <c r="A334" s="12">
        <v>329</v>
      </c>
      <c r="B334" s="13" t="s">
        <v>1263</v>
      </c>
      <c r="C334" s="14" t="s">
        <v>607</v>
      </c>
      <c r="D334" s="14" t="s">
        <v>1264</v>
      </c>
      <c r="E334" s="20">
        <v>300000</v>
      </c>
      <c r="F334" s="21" t="s">
        <v>1265</v>
      </c>
      <c r="G334" s="21" t="s">
        <v>1266</v>
      </c>
      <c r="H334" s="20">
        <v>300000</v>
      </c>
      <c r="I334" s="24">
        <v>0.1</v>
      </c>
      <c r="J334" s="25">
        <v>30000</v>
      </c>
      <c r="K334" s="25">
        <f t="shared" si="5"/>
        <v>30000</v>
      </c>
      <c r="L334" s="25">
        <v>0</v>
      </c>
      <c r="M334" s="27"/>
    </row>
    <row r="335" ht="33" spans="1:13">
      <c r="A335" s="12">
        <v>330</v>
      </c>
      <c r="B335" s="13" t="s">
        <v>1267</v>
      </c>
      <c r="C335" s="14" t="s">
        <v>607</v>
      </c>
      <c r="D335" s="14" t="s">
        <v>1268</v>
      </c>
      <c r="E335" s="20">
        <v>500000</v>
      </c>
      <c r="F335" s="21" t="s">
        <v>638</v>
      </c>
      <c r="G335" s="21" t="s">
        <v>639</v>
      </c>
      <c r="H335" s="20">
        <v>500000</v>
      </c>
      <c r="I335" s="24">
        <v>0.1</v>
      </c>
      <c r="J335" s="25">
        <v>50000</v>
      </c>
      <c r="K335" s="25">
        <f t="shared" si="5"/>
        <v>50000</v>
      </c>
      <c r="L335" s="25">
        <v>0</v>
      </c>
      <c r="M335" s="27"/>
    </row>
    <row r="336" ht="33" spans="1:13">
      <c r="A336" s="12">
        <v>331</v>
      </c>
      <c r="B336" s="13" t="s">
        <v>1269</v>
      </c>
      <c r="C336" s="14" t="s">
        <v>607</v>
      </c>
      <c r="D336" s="14" t="s">
        <v>1270</v>
      </c>
      <c r="E336" s="20">
        <v>450000</v>
      </c>
      <c r="F336" s="21" t="s">
        <v>1271</v>
      </c>
      <c r="G336" s="21" t="s">
        <v>799</v>
      </c>
      <c r="H336" s="20">
        <v>450000</v>
      </c>
      <c r="I336" s="24">
        <v>0.1</v>
      </c>
      <c r="J336" s="25">
        <v>45000</v>
      </c>
      <c r="K336" s="25">
        <f t="shared" si="5"/>
        <v>45000</v>
      </c>
      <c r="L336" s="25">
        <v>0</v>
      </c>
      <c r="M336" s="27"/>
    </row>
    <row r="337" ht="33" spans="1:13">
      <c r="A337" s="12">
        <v>332</v>
      </c>
      <c r="B337" s="13" t="s">
        <v>1272</v>
      </c>
      <c r="C337" s="14" t="s">
        <v>607</v>
      </c>
      <c r="D337" s="14" t="s">
        <v>1273</v>
      </c>
      <c r="E337" s="20">
        <v>300000</v>
      </c>
      <c r="F337" s="21" t="s">
        <v>901</v>
      </c>
      <c r="G337" s="21" t="s">
        <v>334</v>
      </c>
      <c r="H337" s="20">
        <v>299841.89</v>
      </c>
      <c r="I337" s="24">
        <v>0.1</v>
      </c>
      <c r="J337" s="25">
        <v>29984.19</v>
      </c>
      <c r="K337" s="25">
        <f t="shared" si="5"/>
        <v>29984.19</v>
      </c>
      <c r="L337" s="25">
        <v>0</v>
      </c>
      <c r="M337" s="27"/>
    </row>
    <row r="338" ht="33" spans="1:13">
      <c r="A338" s="12">
        <v>333</v>
      </c>
      <c r="B338" s="13" t="s">
        <v>1274</v>
      </c>
      <c r="C338" s="14" t="s">
        <v>607</v>
      </c>
      <c r="D338" s="14" t="s">
        <v>1275</v>
      </c>
      <c r="E338" s="20">
        <v>400000</v>
      </c>
      <c r="F338" s="21" t="s">
        <v>1276</v>
      </c>
      <c r="G338" s="21" t="s">
        <v>1277</v>
      </c>
      <c r="H338" s="20">
        <v>400000</v>
      </c>
      <c r="I338" s="24">
        <v>0.1</v>
      </c>
      <c r="J338" s="25">
        <v>40000</v>
      </c>
      <c r="K338" s="25">
        <f t="shared" si="5"/>
        <v>40000</v>
      </c>
      <c r="L338" s="25">
        <v>0</v>
      </c>
      <c r="M338" s="27"/>
    </row>
    <row r="339" ht="33" spans="1:13">
      <c r="A339" s="12">
        <v>334</v>
      </c>
      <c r="B339" s="13" t="s">
        <v>1278</v>
      </c>
      <c r="C339" s="14" t="s">
        <v>607</v>
      </c>
      <c r="D339" s="14" t="s">
        <v>645</v>
      </c>
      <c r="E339" s="20">
        <v>300000</v>
      </c>
      <c r="F339" s="21" t="s">
        <v>1279</v>
      </c>
      <c r="G339" s="21" t="s">
        <v>1280</v>
      </c>
      <c r="H339" s="20">
        <v>299233.34</v>
      </c>
      <c r="I339" s="24">
        <v>0.1</v>
      </c>
      <c r="J339" s="25">
        <v>29923.33</v>
      </c>
      <c r="K339" s="25">
        <f t="shared" si="5"/>
        <v>29923.33</v>
      </c>
      <c r="L339" s="25">
        <v>0</v>
      </c>
      <c r="M339" s="27"/>
    </row>
    <row r="340" ht="33" spans="1:13">
      <c r="A340" s="12">
        <v>335</v>
      </c>
      <c r="B340" s="13" t="s">
        <v>1281</v>
      </c>
      <c r="C340" s="14" t="s">
        <v>607</v>
      </c>
      <c r="D340" s="14" t="s">
        <v>1282</v>
      </c>
      <c r="E340" s="20">
        <v>300000</v>
      </c>
      <c r="F340" s="21" t="s">
        <v>617</v>
      </c>
      <c r="G340" s="21" t="s">
        <v>464</v>
      </c>
      <c r="H340" s="20">
        <v>300000</v>
      </c>
      <c r="I340" s="24">
        <v>0.1</v>
      </c>
      <c r="J340" s="25">
        <v>30000</v>
      </c>
      <c r="K340" s="25">
        <f t="shared" si="5"/>
        <v>30000</v>
      </c>
      <c r="L340" s="25">
        <v>0</v>
      </c>
      <c r="M340" s="27"/>
    </row>
    <row r="341" ht="33" spans="1:13">
      <c r="A341" s="12">
        <v>336</v>
      </c>
      <c r="B341" s="13" t="s">
        <v>1283</v>
      </c>
      <c r="C341" s="14" t="s">
        <v>607</v>
      </c>
      <c r="D341" s="14" t="s">
        <v>1284</v>
      </c>
      <c r="E341" s="20">
        <v>1500000</v>
      </c>
      <c r="F341" s="21" t="s">
        <v>1285</v>
      </c>
      <c r="G341" s="21" t="s">
        <v>1286</v>
      </c>
      <c r="H341" s="20">
        <v>1500000</v>
      </c>
      <c r="I341" s="24">
        <v>0.1</v>
      </c>
      <c r="J341" s="25">
        <v>150000</v>
      </c>
      <c r="K341" s="25">
        <f t="shared" si="5"/>
        <v>150000</v>
      </c>
      <c r="L341" s="25">
        <v>0</v>
      </c>
      <c r="M341" s="27"/>
    </row>
    <row r="342" ht="33" spans="1:13">
      <c r="A342" s="12">
        <v>337</v>
      </c>
      <c r="B342" s="13" t="s">
        <v>1287</v>
      </c>
      <c r="C342" s="14" t="s">
        <v>607</v>
      </c>
      <c r="D342" s="14" t="s">
        <v>1288</v>
      </c>
      <c r="E342" s="20">
        <v>1000000</v>
      </c>
      <c r="F342" s="21" t="s">
        <v>1289</v>
      </c>
      <c r="G342" s="21" t="s">
        <v>874</v>
      </c>
      <c r="H342" s="20">
        <v>1000000</v>
      </c>
      <c r="I342" s="24">
        <v>0.1</v>
      </c>
      <c r="J342" s="25">
        <v>100000</v>
      </c>
      <c r="K342" s="25">
        <f t="shared" si="5"/>
        <v>100000</v>
      </c>
      <c r="L342" s="25">
        <v>0</v>
      </c>
      <c r="M342" s="27"/>
    </row>
    <row r="343" ht="33" spans="1:13">
      <c r="A343" s="12">
        <v>338</v>
      </c>
      <c r="B343" s="13" t="s">
        <v>1290</v>
      </c>
      <c r="C343" s="14" t="s">
        <v>607</v>
      </c>
      <c r="D343" s="14" t="s">
        <v>1291</v>
      </c>
      <c r="E343" s="20">
        <v>500000</v>
      </c>
      <c r="F343" s="21" t="s">
        <v>1292</v>
      </c>
      <c r="G343" s="21" t="s">
        <v>485</v>
      </c>
      <c r="H343" s="20">
        <v>500000</v>
      </c>
      <c r="I343" s="24">
        <v>0.1</v>
      </c>
      <c r="J343" s="25">
        <v>50000</v>
      </c>
      <c r="K343" s="25">
        <f t="shared" si="5"/>
        <v>50000</v>
      </c>
      <c r="L343" s="25">
        <v>0</v>
      </c>
      <c r="M343" s="27"/>
    </row>
    <row r="344" ht="33" spans="1:13">
      <c r="A344" s="12">
        <v>339</v>
      </c>
      <c r="B344" s="13" t="s">
        <v>1293</v>
      </c>
      <c r="C344" s="14" t="s">
        <v>607</v>
      </c>
      <c r="D344" s="14" t="s">
        <v>1294</v>
      </c>
      <c r="E344" s="20">
        <v>300000</v>
      </c>
      <c r="F344" s="21" t="s">
        <v>1057</v>
      </c>
      <c r="G344" s="21" t="s">
        <v>259</v>
      </c>
      <c r="H344" s="20">
        <v>209887.9</v>
      </c>
      <c r="I344" s="24">
        <v>0.1</v>
      </c>
      <c r="J344" s="25">
        <v>20988.79</v>
      </c>
      <c r="K344" s="25">
        <f t="shared" si="5"/>
        <v>20988.79</v>
      </c>
      <c r="L344" s="25">
        <v>0</v>
      </c>
      <c r="M344" s="27"/>
    </row>
    <row r="345" ht="33" spans="1:13">
      <c r="A345" s="12">
        <v>340</v>
      </c>
      <c r="B345" s="13" t="s">
        <v>1295</v>
      </c>
      <c r="C345" s="14" t="s">
        <v>21</v>
      </c>
      <c r="D345" s="14" t="s">
        <v>1296</v>
      </c>
      <c r="E345" s="20">
        <v>300000</v>
      </c>
      <c r="F345" s="21" t="s">
        <v>195</v>
      </c>
      <c r="G345" s="21" t="s">
        <v>926</v>
      </c>
      <c r="H345" s="20">
        <v>300000</v>
      </c>
      <c r="I345" s="24">
        <v>0.1</v>
      </c>
      <c r="J345" s="25">
        <v>30000</v>
      </c>
      <c r="K345" s="25">
        <f t="shared" si="5"/>
        <v>30000</v>
      </c>
      <c r="L345" s="25">
        <v>0</v>
      </c>
      <c r="M345" s="27"/>
    </row>
    <row r="346" ht="33" spans="1:13">
      <c r="A346" s="12">
        <v>341</v>
      </c>
      <c r="B346" s="13" t="s">
        <v>1297</v>
      </c>
      <c r="C346" s="14" t="s">
        <v>21</v>
      </c>
      <c r="D346" s="14" t="s">
        <v>1298</v>
      </c>
      <c r="E346" s="20">
        <v>200000</v>
      </c>
      <c r="F346" s="21" t="s">
        <v>1299</v>
      </c>
      <c r="G346" s="21" t="s">
        <v>1300</v>
      </c>
      <c r="H346" s="20">
        <v>200000</v>
      </c>
      <c r="I346" s="24">
        <v>0.1</v>
      </c>
      <c r="J346" s="25">
        <v>20000</v>
      </c>
      <c r="K346" s="25">
        <f t="shared" si="5"/>
        <v>20000</v>
      </c>
      <c r="L346" s="25">
        <v>0</v>
      </c>
      <c r="M346" s="27"/>
    </row>
    <row r="347" ht="33" spans="1:13">
      <c r="A347" s="12">
        <v>342</v>
      </c>
      <c r="B347" s="13" t="s">
        <v>1301</v>
      </c>
      <c r="C347" s="14" t="s">
        <v>367</v>
      </c>
      <c r="D347" s="14" t="s">
        <v>1302</v>
      </c>
      <c r="E347" s="20">
        <v>300000</v>
      </c>
      <c r="F347" s="21" t="s">
        <v>485</v>
      </c>
      <c r="G347" s="21" t="s">
        <v>719</v>
      </c>
      <c r="H347" s="20">
        <v>300000</v>
      </c>
      <c r="I347" s="24">
        <v>0.1</v>
      </c>
      <c r="J347" s="25">
        <v>30000</v>
      </c>
      <c r="K347" s="25">
        <f t="shared" si="5"/>
        <v>30000</v>
      </c>
      <c r="L347" s="25">
        <v>0</v>
      </c>
      <c r="M347" s="27"/>
    </row>
    <row r="348" ht="33" spans="1:13">
      <c r="A348" s="12">
        <v>343</v>
      </c>
      <c r="B348" s="13" t="s">
        <v>1303</v>
      </c>
      <c r="C348" s="14" t="s">
        <v>51</v>
      </c>
      <c r="D348" s="14" t="s">
        <v>1304</v>
      </c>
      <c r="E348" s="20">
        <v>300000</v>
      </c>
      <c r="F348" s="21" t="s">
        <v>334</v>
      </c>
      <c r="G348" s="21" t="s">
        <v>1305</v>
      </c>
      <c r="H348" s="20">
        <v>234000</v>
      </c>
      <c r="I348" s="24">
        <v>0.1</v>
      </c>
      <c r="J348" s="25">
        <v>23400</v>
      </c>
      <c r="K348" s="25">
        <f t="shared" si="5"/>
        <v>23400</v>
      </c>
      <c r="L348" s="25">
        <v>0</v>
      </c>
      <c r="M348" s="27"/>
    </row>
    <row r="349" ht="54" customHeight="true" spans="1:13">
      <c r="A349" s="12">
        <v>344</v>
      </c>
      <c r="B349" s="13" t="s">
        <v>1306</v>
      </c>
      <c r="C349" s="14" t="s">
        <v>1307</v>
      </c>
      <c r="D349" s="14" t="s">
        <v>1308</v>
      </c>
      <c r="E349" s="20">
        <v>5000000</v>
      </c>
      <c r="F349" s="21" t="s">
        <v>1135</v>
      </c>
      <c r="G349" s="21" t="s">
        <v>1309</v>
      </c>
      <c r="H349" s="20">
        <v>5000000</v>
      </c>
      <c r="I349" s="24">
        <v>0.0375</v>
      </c>
      <c r="J349" s="25">
        <v>187500</v>
      </c>
      <c r="K349" s="25">
        <f t="shared" si="5"/>
        <v>187500</v>
      </c>
      <c r="L349" s="25">
        <v>0</v>
      </c>
      <c r="M349" s="78" t="s">
        <v>1310</v>
      </c>
    </row>
    <row r="350" ht="33" spans="1:13">
      <c r="A350" s="12">
        <v>345</v>
      </c>
      <c r="B350" s="13" t="s">
        <v>1311</v>
      </c>
      <c r="C350" s="14" t="s">
        <v>47</v>
      </c>
      <c r="D350" s="14" t="s">
        <v>1312</v>
      </c>
      <c r="E350" s="20">
        <v>100000</v>
      </c>
      <c r="F350" s="21" t="s">
        <v>204</v>
      </c>
      <c r="G350" s="21" t="s">
        <v>1313</v>
      </c>
      <c r="H350" s="20">
        <v>100000</v>
      </c>
      <c r="I350" s="24">
        <v>0.1</v>
      </c>
      <c r="J350" s="25">
        <v>10000</v>
      </c>
      <c r="K350" s="25">
        <f t="shared" si="5"/>
        <v>10000</v>
      </c>
      <c r="L350" s="25">
        <v>0</v>
      </c>
      <c r="M350" s="27"/>
    </row>
    <row r="351" ht="33" spans="1:13">
      <c r="A351" s="12">
        <v>346</v>
      </c>
      <c r="B351" s="13" t="s">
        <v>1314</v>
      </c>
      <c r="C351" s="14" t="s">
        <v>47</v>
      </c>
      <c r="D351" s="14" t="s">
        <v>1312</v>
      </c>
      <c r="E351" s="20">
        <v>100000</v>
      </c>
      <c r="F351" s="21" t="s">
        <v>363</v>
      </c>
      <c r="G351" s="21" t="s">
        <v>372</v>
      </c>
      <c r="H351" s="20">
        <v>100000</v>
      </c>
      <c r="I351" s="24">
        <v>0.1</v>
      </c>
      <c r="J351" s="25">
        <v>10000</v>
      </c>
      <c r="K351" s="25">
        <f t="shared" si="5"/>
        <v>10000</v>
      </c>
      <c r="L351" s="25">
        <v>0</v>
      </c>
      <c r="M351" s="27"/>
    </row>
    <row r="352" ht="33" spans="1:13">
      <c r="A352" s="12">
        <v>347</v>
      </c>
      <c r="B352" s="13" t="s">
        <v>1315</v>
      </c>
      <c r="C352" s="14" t="s">
        <v>47</v>
      </c>
      <c r="D352" s="14" t="s">
        <v>337</v>
      </c>
      <c r="E352" s="20">
        <v>100000</v>
      </c>
      <c r="F352" s="21" t="s">
        <v>1316</v>
      </c>
      <c r="G352" s="21" t="s">
        <v>1317</v>
      </c>
      <c r="H352" s="20">
        <v>100000</v>
      </c>
      <c r="I352" s="24">
        <v>0.1</v>
      </c>
      <c r="J352" s="25">
        <v>10000</v>
      </c>
      <c r="K352" s="25">
        <f t="shared" si="5"/>
        <v>10000</v>
      </c>
      <c r="L352" s="25">
        <v>0</v>
      </c>
      <c r="M352" s="27"/>
    </row>
    <row r="353" ht="33" spans="1:13">
      <c r="A353" s="12">
        <v>348</v>
      </c>
      <c r="B353" s="13" t="s">
        <v>1318</v>
      </c>
      <c r="C353" s="14" t="s">
        <v>47</v>
      </c>
      <c r="D353" s="14" t="s">
        <v>496</v>
      </c>
      <c r="E353" s="20">
        <v>500000</v>
      </c>
      <c r="F353" s="21" t="s">
        <v>1319</v>
      </c>
      <c r="G353" s="21" t="s">
        <v>700</v>
      </c>
      <c r="H353" s="20">
        <v>463302.08</v>
      </c>
      <c r="I353" s="24">
        <v>0.1</v>
      </c>
      <c r="J353" s="25">
        <v>46330.21</v>
      </c>
      <c r="K353" s="25">
        <f t="shared" si="5"/>
        <v>46330.21</v>
      </c>
      <c r="L353" s="25">
        <v>0</v>
      </c>
      <c r="M353" s="27"/>
    </row>
    <row r="354" ht="33" spans="1:13">
      <c r="A354" s="12">
        <v>349</v>
      </c>
      <c r="B354" s="13" t="s">
        <v>1320</v>
      </c>
      <c r="C354" s="14" t="s">
        <v>13</v>
      </c>
      <c r="D354" s="14" t="s">
        <v>1321</v>
      </c>
      <c r="E354" s="20">
        <v>680000</v>
      </c>
      <c r="F354" s="21" t="s">
        <v>363</v>
      </c>
      <c r="G354" s="21" t="s">
        <v>1322</v>
      </c>
      <c r="H354" s="20">
        <v>645934.16</v>
      </c>
      <c r="I354" s="24">
        <v>0.1</v>
      </c>
      <c r="J354" s="25">
        <v>64593.42</v>
      </c>
      <c r="K354" s="25">
        <f t="shared" si="5"/>
        <v>64593.42</v>
      </c>
      <c r="L354" s="25">
        <v>0</v>
      </c>
      <c r="M354" s="27"/>
    </row>
    <row r="355" ht="33" spans="1:13">
      <c r="A355" s="12">
        <v>350</v>
      </c>
      <c r="B355" s="13" t="s">
        <v>1323</v>
      </c>
      <c r="C355" s="14" t="s">
        <v>13</v>
      </c>
      <c r="D355" s="14" t="s">
        <v>1324</v>
      </c>
      <c r="E355" s="20">
        <v>500000</v>
      </c>
      <c r="F355" s="21" t="s">
        <v>1325</v>
      </c>
      <c r="G355" s="21" t="s">
        <v>700</v>
      </c>
      <c r="H355" s="20">
        <v>485000</v>
      </c>
      <c r="I355" s="24">
        <v>0.1</v>
      </c>
      <c r="J355" s="25">
        <v>48500</v>
      </c>
      <c r="K355" s="25">
        <f t="shared" si="5"/>
        <v>48500</v>
      </c>
      <c r="L355" s="25">
        <v>0</v>
      </c>
      <c r="M355" s="27"/>
    </row>
    <row r="356" ht="33" spans="1:13">
      <c r="A356" s="12">
        <v>351</v>
      </c>
      <c r="B356" s="13" t="s">
        <v>1326</v>
      </c>
      <c r="C356" s="14" t="s">
        <v>13</v>
      </c>
      <c r="D356" s="14" t="s">
        <v>1327</v>
      </c>
      <c r="E356" s="20">
        <v>1398000</v>
      </c>
      <c r="F356" s="21" t="s">
        <v>1328</v>
      </c>
      <c r="G356" s="21" t="s">
        <v>460</v>
      </c>
      <c r="H356" s="20">
        <v>1398000</v>
      </c>
      <c r="I356" s="24">
        <v>0.1</v>
      </c>
      <c r="J356" s="25">
        <v>139800</v>
      </c>
      <c r="K356" s="25">
        <f t="shared" si="5"/>
        <v>139800</v>
      </c>
      <c r="L356" s="25">
        <v>0</v>
      </c>
      <c r="M356" s="27"/>
    </row>
    <row r="357" ht="33" spans="1:13">
      <c r="A357" s="12">
        <v>352</v>
      </c>
      <c r="B357" s="13" t="s">
        <v>1329</v>
      </c>
      <c r="C357" s="14" t="s">
        <v>607</v>
      </c>
      <c r="D357" s="14" t="s">
        <v>1330</v>
      </c>
      <c r="E357" s="20">
        <v>1750000</v>
      </c>
      <c r="F357" s="21" t="s">
        <v>1331</v>
      </c>
      <c r="G357" s="21" t="s">
        <v>1332</v>
      </c>
      <c r="H357" s="20">
        <v>1750000</v>
      </c>
      <c r="I357" s="24">
        <v>0.1</v>
      </c>
      <c r="J357" s="25">
        <v>175000</v>
      </c>
      <c r="K357" s="25">
        <f t="shared" si="5"/>
        <v>175000</v>
      </c>
      <c r="L357" s="25">
        <v>0</v>
      </c>
      <c r="M357" s="27"/>
    </row>
    <row r="358" ht="33" spans="1:13">
      <c r="A358" s="12">
        <v>353</v>
      </c>
      <c r="B358" s="13" t="s">
        <v>1333</v>
      </c>
      <c r="C358" s="14" t="s">
        <v>607</v>
      </c>
      <c r="D358" s="14" t="s">
        <v>1334</v>
      </c>
      <c r="E358" s="20">
        <v>300000</v>
      </c>
      <c r="F358" s="21" t="s">
        <v>430</v>
      </c>
      <c r="G358" s="21" t="s">
        <v>1335</v>
      </c>
      <c r="H358" s="20">
        <v>299681.75</v>
      </c>
      <c r="I358" s="24">
        <v>0.1</v>
      </c>
      <c r="J358" s="25">
        <v>29968.18</v>
      </c>
      <c r="K358" s="25">
        <f t="shared" si="5"/>
        <v>29968.18</v>
      </c>
      <c r="L358" s="25">
        <v>0</v>
      </c>
      <c r="M358" s="27"/>
    </row>
    <row r="359" ht="33" spans="1:13">
      <c r="A359" s="12">
        <v>354</v>
      </c>
      <c r="B359" s="13" t="s">
        <v>1336</v>
      </c>
      <c r="C359" s="14" t="s">
        <v>607</v>
      </c>
      <c r="D359" s="14" t="s">
        <v>1337</v>
      </c>
      <c r="E359" s="20">
        <v>100000</v>
      </c>
      <c r="F359" s="21" t="s">
        <v>658</v>
      </c>
      <c r="G359" s="21" t="s">
        <v>659</v>
      </c>
      <c r="H359" s="20">
        <v>100000</v>
      </c>
      <c r="I359" s="24">
        <v>0.1</v>
      </c>
      <c r="J359" s="25">
        <v>10000</v>
      </c>
      <c r="K359" s="25">
        <f t="shared" si="5"/>
        <v>10000</v>
      </c>
      <c r="L359" s="25">
        <v>0</v>
      </c>
      <c r="M359" s="27"/>
    </row>
    <row r="360" ht="33" spans="1:13">
      <c r="A360" s="12">
        <v>355</v>
      </c>
      <c r="B360" s="13" t="s">
        <v>1338</v>
      </c>
      <c r="C360" s="14" t="s">
        <v>607</v>
      </c>
      <c r="D360" s="14" t="s">
        <v>1339</v>
      </c>
      <c r="E360" s="20">
        <v>100000</v>
      </c>
      <c r="F360" s="21" t="s">
        <v>686</v>
      </c>
      <c r="G360" s="21" t="s">
        <v>1340</v>
      </c>
      <c r="H360" s="20">
        <v>92802.78</v>
      </c>
      <c r="I360" s="24">
        <v>0.1</v>
      </c>
      <c r="J360" s="25">
        <v>9280.28</v>
      </c>
      <c r="K360" s="25">
        <f t="shared" si="5"/>
        <v>9280.28</v>
      </c>
      <c r="L360" s="25">
        <v>0</v>
      </c>
      <c r="M360" s="27"/>
    </row>
    <row r="361" ht="33" spans="1:13">
      <c r="A361" s="12">
        <v>356</v>
      </c>
      <c r="B361" s="13" t="s">
        <v>1341</v>
      </c>
      <c r="C361" s="14" t="s">
        <v>607</v>
      </c>
      <c r="D361" s="14" t="s">
        <v>1342</v>
      </c>
      <c r="E361" s="20">
        <v>1000000</v>
      </c>
      <c r="F361" s="21" t="s">
        <v>1343</v>
      </c>
      <c r="G361" s="21" t="s">
        <v>1344</v>
      </c>
      <c r="H361" s="20">
        <v>997510.04</v>
      </c>
      <c r="I361" s="24">
        <v>0.1</v>
      </c>
      <c r="J361" s="25">
        <v>99751</v>
      </c>
      <c r="K361" s="25">
        <f t="shared" si="5"/>
        <v>99751</v>
      </c>
      <c r="L361" s="25">
        <v>0</v>
      </c>
      <c r="M361" s="27"/>
    </row>
    <row r="362" ht="33" spans="1:13">
      <c r="A362" s="12">
        <v>357</v>
      </c>
      <c r="B362" s="13" t="s">
        <v>1345</v>
      </c>
      <c r="C362" s="14" t="s">
        <v>607</v>
      </c>
      <c r="D362" s="14" t="s">
        <v>1346</v>
      </c>
      <c r="E362" s="20">
        <v>1500000</v>
      </c>
      <c r="F362" s="21" t="s">
        <v>1279</v>
      </c>
      <c r="G362" s="21" t="s">
        <v>1347</v>
      </c>
      <c r="H362" s="20">
        <v>1500000</v>
      </c>
      <c r="I362" s="24">
        <v>0.1</v>
      </c>
      <c r="J362" s="25">
        <v>150000</v>
      </c>
      <c r="K362" s="25">
        <f t="shared" si="5"/>
        <v>150000</v>
      </c>
      <c r="L362" s="25">
        <v>0</v>
      </c>
      <c r="M362" s="27"/>
    </row>
    <row r="363" ht="33" spans="1:13">
      <c r="A363" s="12">
        <v>358</v>
      </c>
      <c r="B363" s="13" t="s">
        <v>1348</v>
      </c>
      <c r="C363" s="14" t="s">
        <v>607</v>
      </c>
      <c r="D363" s="14" t="s">
        <v>1349</v>
      </c>
      <c r="E363" s="20">
        <v>500000</v>
      </c>
      <c r="F363" s="21" t="s">
        <v>1350</v>
      </c>
      <c r="G363" s="21" t="s">
        <v>1351</v>
      </c>
      <c r="H363" s="20">
        <v>500000</v>
      </c>
      <c r="I363" s="24">
        <v>0.1</v>
      </c>
      <c r="J363" s="25">
        <v>50000</v>
      </c>
      <c r="K363" s="25">
        <f t="shared" si="5"/>
        <v>50000</v>
      </c>
      <c r="L363" s="25">
        <v>0</v>
      </c>
      <c r="M363" s="27"/>
    </row>
    <row r="364" ht="33" spans="1:13">
      <c r="A364" s="12">
        <v>359</v>
      </c>
      <c r="B364" s="13" t="s">
        <v>1352</v>
      </c>
      <c r="C364" s="14" t="s">
        <v>607</v>
      </c>
      <c r="D364" s="14" t="s">
        <v>1353</v>
      </c>
      <c r="E364" s="20">
        <v>750000</v>
      </c>
      <c r="F364" s="21" t="s">
        <v>221</v>
      </c>
      <c r="G364" s="21" t="s">
        <v>1354</v>
      </c>
      <c r="H364" s="20">
        <v>750000</v>
      </c>
      <c r="I364" s="24">
        <v>0.1</v>
      </c>
      <c r="J364" s="25">
        <v>75000</v>
      </c>
      <c r="K364" s="25">
        <f t="shared" si="5"/>
        <v>75000</v>
      </c>
      <c r="L364" s="25">
        <v>0</v>
      </c>
      <c r="M364" s="27"/>
    </row>
    <row r="365" ht="33" spans="1:13">
      <c r="A365" s="12">
        <v>360</v>
      </c>
      <c r="B365" s="13" t="s">
        <v>1355</v>
      </c>
      <c r="C365" s="14" t="s">
        <v>607</v>
      </c>
      <c r="D365" s="14" t="s">
        <v>1356</v>
      </c>
      <c r="E365" s="20">
        <v>600000</v>
      </c>
      <c r="F365" s="21" t="s">
        <v>1357</v>
      </c>
      <c r="G365" s="21" t="s">
        <v>418</v>
      </c>
      <c r="H365" s="20">
        <v>600000</v>
      </c>
      <c r="I365" s="24">
        <v>0.1</v>
      </c>
      <c r="J365" s="25">
        <v>60000</v>
      </c>
      <c r="K365" s="25">
        <f t="shared" si="5"/>
        <v>60000</v>
      </c>
      <c r="L365" s="25">
        <v>0</v>
      </c>
      <c r="M365" s="27"/>
    </row>
    <row r="366" ht="33" spans="1:13">
      <c r="A366" s="12">
        <v>361</v>
      </c>
      <c r="B366" s="13" t="s">
        <v>1358</v>
      </c>
      <c r="C366" s="14" t="s">
        <v>607</v>
      </c>
      <c r="D366" s="14" t="s">
        <v>1359</v>
      </c>
      <c r="E366" s="20">
        <v>700000</v>
      </c>
      <c r="F366" s="21" t="s">
        <v>225</v>
      </c>
      <c r="G366" s="21" t="s">
        <v>1360</v>
      </c>
      <c r="H366" s="20">
        <v>700000</v>
      </c>
      <c r="I366" s="24">
        <v>0.1</v>
      </c>
      <c r="J366" s="25">
        <v>70000</v>
      </c>
      <c r="K366" s="25">
        <f t="shared" si="5"/>
        <v>70000</v>
      </c>
      <c r="L366" s="25">
        <v>0</v>
      </c>
      <c r="M366" s="27"/>
    </row>
    <row r="367" ht="33" spans="1:13">
      <c r="A367" s="12">
        <v>362</v>
      </c>
      <c r="B367" s="13" t="s">
        <v>1361</v>
      </c>
      <c r="C367" s="14" t="s">
        <v>607</v>
      </c>
      <c r="D367" s="14" t="s">
        <v>1362</v>
      </c>
      <c r="E367" s="20">
        <v>2000000</v>
      </c>
      <c r="F367" s="21" t="s">
        <v>1363</v>
      </c>
      <c r="G367" s="21" t="s">
        <v>1364</v>
      </c>
      <c r="H367" s="20">
        <v>2000000</v>
      </c>
      <c r="I367" s="24">
        <v>0.1</v>
      </c>
      <c r="J367" s="25">
        <v>200000</v>
      </c>
      <c r="K367" s="25">
        <f t="shared" si="5"/>
        <v>200000</v>
      </c>
      <c r="L367" s="25">
        <v>0</v>
      </c>
      <c r="M367" s="27"/>
    </row>
    <row r="368" ht="33" spans="1:13">
      <c r="A368" s="12">
        <v>363</v>
      </c>
      <c r="B368" s="13" t="s">
        <v>1365</v>
      </c>
      <c r="C368" s="14" t="s">
        <v>607</v>
      </c>
      <c r="D368" s="14" t="s">
        <v>1366</v>
      </c>
      <c r="E368" s="20">
        <v>1400000</v>
      </c>
      <c r="F368" s="21" t="s">
        <v>1367</v>
      </c>
      <c r="G368" s="21" t="s">
        <v>629</v>
      </c>
      <c r="H368" s="20">
        <v>1400000</v>
      </c>
      <c r="I368" s="24">
        <v>0.1</v>
      </c>
      <c r="J368" s="25">
        <v>140000</v>
      </c>
      <c r="K368" s="25">
        <f t="shared" si="5"/>
        <v>140000</v>
      </c>
      <c r="L368" s="25">
        <v>0</v>
      </c>
      <c r="M368" s="27"/>
    </row>
    <row r="369" ht="33" spans="1:13">
      <c r="A369" s="12">
        <v>364</v>
      </c>
      <c r="B369" s="13" t="s">
        <v>1368</v>
      </c>
      <c r="C369" s="14" t="s">
        <v>607</v>
      </c>
      <c r="D369" s="14" t="s">
        <v>1369</v>
      </c>
      <c r="E369" s="20">
        <v>700000</v>
      </c>
      <c r="F369" s="21" t="s">
        <v>1370</v>
      </c>
      <c r="G369" s="21" t="s">
        <v>1371</v>
      </c>
      <c r="H369" s="20">
        <v>700000</v>
      </c>
      <c r="I369" s="24">
        <v>0.1</v>
      </c>
      <c r="J369" s="25">
        <v>70000</v>
      </c>
      <c r="K369" s="25">
        <f t="shared" si="5"/>
        <v>70000</v>
      </c>
      <c r="L369" s="25">
        <v>0</v>
      </c>
      <c r="M369" s="27"/>
    </row>
    <row r="370" ht="33" spans="1:13">
      <c r="A370" s="12">
        <v>365</v>
      </c>
      <c r="B370" s="13" t="s">
        <v>1372</v>
      </c>
      <c r="C370" s="14" t="s">
        <v>607</v>
      </c>
      <c r="D370" s="14" t="s">
        <v>1373</v>
      </c>
      <c r="E370" s="20">
        <v>800000</v>
      </c>
      <c r="F370" s="21" t="s">
        <v>1374</v>
      </c>
      <c r="G370" s="21" t="s">
        <v>1375</v>
      </c>
      <c r="H370" s="20">
        <v>800000</v>
      </c>
      <c r="I370" s="24">
        <v>0.1</v>
      </c>
      <c r="J370" s="25">
        <v>80000</v>
      </c>
      <c r="K370" s="25">
        <f t="shared" si="5"/>
        <v>80000</v>
      </c>
      <c r="L370" s="25">
        <v>0</v>
      </c>
      <c r="M370" s="27"/>
    </row>
    <row r="371" ht="33" spans="1:13">
      <c r="A371" s="12">
        <v>366</v>
      </c>
      <c r="B371" s="13" t="s">
        <v>1376</v>
      </c>
      <c r="C371" s="14" t="s">
        <v>607</v>
      </c>
      <c r="D371" s="14" t="s">
        <v>1377</v>
      </c>
      <c r="E371" s="20">
        <v>350000</v>
      </c>
      <c r="F371" s="21" t="s">
        <v>1158</v>
      </c>
      <c r="G371" s="21" t="s">
        <v>525</v>
      </c>
      <c r="H371" s="20">
        <v>350000</v>
      </c>
      <c r="I371" s="24">
        <v>0.1</v>
      </c>
      <c r="J371" s="25">
        <v>35000</v>
      </c>
      <c r="K371" s="25">
        <f t="shared" si="5"/>
        <v>35000</v>
      </c>
      <c r="L371" s="25">
        <v>0</v>
      </c>
      <c r="M371" s="27"/>
    </row>
    <row r="372" ht="33" spans="1:13">
      <c r="A372" s="12">
        <v>367</v>
      </c>
      <c r="B372" s="13" t="s">
        <v>1378</v>
      </c>
      <c r="C372" s="14" t="s">
        <v>607</v>
      </c>
      <c r="D372" s="14" t="s">
        <v>1379</v>
      </c>
      <c r="E372" s="20">
        <v>300000</v>
      </c>
      <c r="F372" s="21" t="s">
        <v>1380</v>
      </c>
      <c r="G372" s="21" t="s">
        <v>1381</v>
      </c>
      <c r="H372" s="20">
        <v>290500</v>
      </c>
      <c r="I372" s="24">
        <v>0.1</v>
      </c>
      <c r="J372" s="25">
        <v>29050</v>
      </c>
      <c r="K372" s="25">
        <f t="shared" si="5"/>
        <v>29050</v>
      </c>
      <c r="L372" s="25">
        <v>0</v>
      </c>
      <c r="M372" s="27"/>
    </row>
    <row r="373" ht="33" spans="1:13">
      <c r="A373" s="12">
        <v>368</v>
      </c>
      <c r="B373" s="13" t="s">
        <v>1382</v>
      </c>
      <c r="C373" s="14" t="s">
        <v>607</v>
      </c>
      <c r="D373" s="14" t="s">
        <v>1383</v>
      </c>
      <c r="E373" s="20">
        <v>400000</v>
      </c>
      <c r="F373" s="21" t="s">
        <v>356</v>
      </c>
      <c r="G373" s="21" t="s">
        <v>1122</v>
      </c>
      <c r="H373" s="20">
        <v>400000</v>
      </c>
      <c r="I373" s="24">
        <v>0.1</v>
      </c>
      <c r="J373" s="25">
        <v>40000</v>
      </c>
      <c r="K373" s="25">
        <f t="shared" si="5"/>
        <v>40000</v>
      </c>
      <c r="L373" s="25">
        <v>0</v>
      </c>
      <c r="M373" s="27"/>
    </row>
    <row r="374" ht="57" customHeight="true" spans="1:13">
      <c r="A374" s="12">
        <v>369</v>
      </c>
      <c r="B374" s="13" t="s">
        <v>1384</v>
      </c>
      <c r="C374" s="14" t="s">
        <v>607</v>
      </c>
      <c r="D374" s="14" t="s">
        <v>1385</v>
      </c>
      <c r="E374" s="20">
        <v>500000</v>
      </c>
      <c r="F374" s="21" t="s">
        <v>1114</v>
      </c>
      <c r="G374" s="21" t="s">
        <v>1115</v>
      </c>
      <c r="H374" s="20">
        <v>500000</v>
      </c>
      <c r="I374" s="24">
        <v>0.066</v>
      </c>
      <c r="J374" s="25">
        <v>33000</v>
      </c>
      <c r="K374" s="25">
        <f t="shared" si="5"/>
        <v>33000</v>
      </c>
      <c r="L374" s="25">
        <v>0</v>
      </c>
      <c r="M374" s="78" t="s">
        <v>1386</v>
      </c>
    </row>
    <row r="375" ht="33" spans="1:13">
      <c r="A375" s="12">
        <v>370</v>
      </c>
      <c r="B375" s="13" t="s">
        <v>1387</v>
      </c>
      <c r="C375" s="14" t="s">
        <v>607</v>
      </c>
      <c r="D375" s="14" t="s">
        <v>1388</v>
      </c>
      <c r="E375" s="20">
        <v>200000</v>
      </c>
      <c r="F375" s="21" t="s">
        <v>1389</v>
      </c>
      <c r="G375" s="21" t="s">
        <v>1243</v>
      </c>
      <c r="H375" s="20">
        <v>147005.34</v>
      </c>
      <c r="I375" s="24">
        <v>0.1</v>
      </c>
      <c r="J375" s="25">
        <v>14700.53</v>
      </c>
      <c r="K375" s="25">
        <f t="shared" si="5"/>
        <v>14700.53</v>
      </c>
      <c r="L375" s="25">
        <v>0</v>
      </c>
      <c r="M375" s="27"/>
    </row>
    <row r="376" ht="33" spans="1:13">
      <c r="A376" s="12">
        <v>371</v>
      </c>
      <c r="B376" s="13" t="s">
        <v>1390</v>
      </c>
      <c r="C376" s="14" t="s">
        <v>607</v>
      </c>
      <c r="D376" s="14" t="s">
        <v>1391</v>
      </c>
      <c r="E376" s="20">
        <v>1300000</v>
      </c>
      <c r="F376" s="21" t="s">
        <v>1392</v>
      </c>
      <c r="G376" s="21" t="s">
        <v>1393</v>
      </c>
      <c r="H376" s="20">
        <v>1300000</v>
      </c>
      <c r="I376" s="24">
        <v>0.1</v>
      </c>
      <c r="J376" s="25">
        <v>130000</v>
      </c>
      <c r="K376" s="25">
        <f t="shared" si="5"/>
        <v>130000</v>
      </c>
      <c r="L376" s="25">
        <v>0</v>
      </c>
      <c r="M376" s="27"/>
    </row>
    <row r="377" ht="33" spans="1:13">
      <c r="A377" s="12">
        <v>372</v>
      </c>
      <c r="B377" s="13" t="s">
        <v>1394</v>
      </c>
      <c r="C377" s="14" t="s">
        <v>448</v>
      </c>
      <c r="D377" s="14" t="s">
        <v>1395</v>
      </c>
      <c r="E377" s="20">
        <v>950000</v>
      </c>
      <c r="F377" s="21" t="s">
        <v>293</v>
      </c>
      <c r="G377" s="21" t="s">
        <v>1396</v>
      </c>
      <c r="H377" s="20">
        <v>948542.5</v>
      </c>
      <c r="I377" s="24">
        <v>0.1</v>
      </c>
      <c r="J377" s="25">
        <v>94854.25</v>
      </c>
      <c r="K377" s="25">
        <f t="shared" si="5"/>
        <v>94854.25</v>
      </c>
      <c r="L377" s="25">
        <v>0</v>
      </c>
      <c r="M377" s="27"/>
    </row>
    <row r="378" ht="33" spans="1:13">
      <c r="A378" s="12">
        <v>373</v>
      </c>
      <c r="B378" s="13" t="s">
        <v>1397</v>
      </c>
      <c r="C378" s="14" t="s">
        <v>448</v>
      </c>
      <c r="D378" s="14" t="s">
        <v>1398</v>
      </c>
      <c r="E378" s="20">
        <v>500000</v>
      </c>
      <c r="F378" s="21" t="s">
        <v>259</v>
      </c>
      <c r="G378" s="21" t="s">
        <v>260</v>
      </c>
      <c r="H378" s="20">
        <v>500000</v>
      </c>
      <c r="I378" s="24">
        <v>0.1</v>
      </c>
      <c r="J378" s="25">
        <v>50000</v>
      </c>
      <c r="K378" s="25">
        <f t="shared" si="5"/>
        <v>50000</v>
      </c>
      <c r="L378" s="25">
        <v>0</v>
      </c>
      <c r="M378" s="27"/>
    </row>
    <row r="379" ht="33" spans="1:13">
      <c r="A379" s="12">
        <v>374</v>
      </c>
      <c r="B379" s="13" t="s">
        <v>1399</v>
      </c>
      <c r="C379" s="14" t="s">
        <v>448</v>
      </c>
      <c r="D379" s="14" t="s">
        <v>1400</v>
      </c>
      <c r="E379" s="20">
        <v>200000</v>
      </c>
      <c r="F379" s="21" t="s">
        <v>1401</v>
      </c>
      <c r="G379" s="21" t="s">
        <v>1402</v>
      </c>
      <c r="H379" s="20">
        <v>200000</v>
      </c>
      <c r="I379" s="24">
        <v>0.1</v>
      </c>
      <c r="J379" s="25">
        <v>20000</v>
      </c>
      <c r="K379" s="25">
        <f t="shared" si="5"/>
        <v>20000</v>
      </c>
      <c r="L379" s="25">
        <v>0</v>
      </c>
      <c r="M379" s="27"/>
    </row>
    <row r="380" ht="33" spans="1:13">
      <c r="A380" s="12">
        <v>375</v>
      </c>
      <c r="B380" s="13" t="s">
        <v>1403</v>
      </c>
      <c r="C380" s="14" t="s">
        <v>262</v>
      </c>
      <c r="D380" s="14" t="s">
        <v>1404</v>
      </c>
      <c r="E380" s="20">
        <v>130000</v>
      </c>
      <c r="F380" s="21" t="s">
        <v>352</v>
      </c>
      <c r="G380" s="21" t="s">
        <v>1405</v>
      </c>
      <c r="H380" s="20">
        <v>130000</v>
      </c>
      <c r="I380" s="24">
        <v>0.1</v>
      </c>
      <c r="J380" s="25">
        <v>13000</v>
      </c>
      <c r="K380" s="25">
        <f t="shared" si="5"/>
        <v>13000</v>
      </c>
      <c r="L380" s="25">
        <v>0</v>
      </c>
      <c r="M380" s="27"/>
    </row>
    <row r="381" ht="33" spans="1:13">
      <c r="A381" s="12">
        <v>376</v>
      </c>
      <c r="B381" s="13" t="s">
        <v>1406</v>
      </c>
      <c r="C381" s="14" t="s">
        <v>262</v>
      </c>
      <c r="D381" s="14" t="s">
        <v>1404</v>
      </c>
      <c r="E381" s="20">
        <v>339000</v>
      </c>
      <c r="F381" s="21" t="s">
        <v>1316</v>
      </c>
      <c r="G381" s="21" t="s">
        <v>1405</v>
      </c>
      <c r="H381" s="20">
        <v>339000</v>
      </c>
      <c r="I381" s="24">
        <v>0.1</v>
      </c>
      <c r="J381" s="25">
        <v>33900</v>
      </c>
      <c r="K381" s="25">
        <f t="shared" si="5"/>
        <v>33900</v>
      </c>
      <c r="L381" s="25">
        <v>0</v>
      </c>
      <c r="M381" s="27"/>
    </row>
    <row r="382" ht="33" spans="1:13">
      <c r="A382" s="12">
        <v>377</v>
      </c>
      <c r="B382" s="13" t="s">
        <v>1407</v>
      </c>
      <c r="C382" s="14" t="s">
        <v>262</v>
      </c>
      <c r="D382" s="14" t="s">
        <v>1404</v>
      </c>
      <c r="E382" s="20">
        <v>131000</v>
      </c>
      <c r="F382" s="21" t="s">
        <v>1408</v>
      </c>
      <c r="G382" s="21" t="s">
        <v>1405</v>
      </c>
      <c r="H382" s="20">
        <v>131000</v>
      </c>
      <c r="I382" s="24">
        <v>0.1</v>
      </c>
      <c r="J382" s="25">
        <v>13100</v>
      </c>
      <c r="K382" s="25">
        <f t="shared" si="5"/>
        <v>13100</v>
      </c>
      <c r="L382" s="25">
        <v>0</v>
      </c>
      <c r="M382" s="27"/>
    </row>
    <row r="383" ht="33" spans="1:13">
      <c r="A383" s="12">
        <v>378</v>
      </c>
      <c r="B383" s="13" t="s">
        <v>1409</v>
      </c>
      <c r="C383" s="14" t="s">
        <v>13</v>
      </c>
      <c r="D383" s="14" t="s">
        <v>1410</v>
      </c>
      <c r="E383" s="20">
        <v>500000</v>
      </c>
      <c r="F383" s="21" t="s">
        <v>338</v>
      </c>
      <c r="G383" s="21" t="s">
        <v>502</v>
      </c>
      <c r="H383" s="20">
        <v>500000</v>
      </c>
      <c r="I383" s="24">
        <v>0.1</v>
      </c>
      <c r="J383" s="25">
        <v>50000</v>
      </c>
      <c r="K383" s="25">
        <f t="shared" si="5"/>
        <v>50000</v>
      </c>
      <c r="L383" s="25">
        <v>0</v>
      </c>
      <c r="M383" s="27"/>
    </row>
    <row r="384" ht="33" spans="1:13">
      <c r="A384" s="12">
        <v>379</v>
      </c>
      <c r="B384" s="13" t="s">
        <v>1411</v>
      </c>
      <c r="C384" s="14" t="s">
        <v>13</v>
      </c>
      <c r="D384" s="14" t="s">
        <v>1412</v>
      </c>
      <c r="E384" s="20">
        <v>500000</v>
      </c>
      <c r="F384" s="21" t="s">
        <v>388</v>
      </c>
      <c r="G384" s="21" t="s">
        <v>1413</v>
      </c>
      <c r="H384" s="20">
        <v>500000</v>
      </c>
      <c r="I384" s="24">
        <v>0.1</v>
      </c>
      <c r="J384" s="25">
        <v>50000</v>
      </c>
      <c r="K384" s="25">
        <f t="shared" si="5"/>
        <v>50000</v>
      </c>
      <c r="L384" s="25">
        <v>0</v>
      </c>
      <c r="M384" s="27"/>
    </row>
    <row r="385" ht="33" spans="1:13">
      <c r="A385" s="12">
        <v>380</v>
      </c>
      <c r="B385" s="13" t="s">
        <v>1414</v>
      </c>
      <c r="C385" s="14" t="s">
        <v>13</v>
      </c>
      <c r="D385" s="14" t="s">
        <v>1415</v>
      </c>
      <c r="E385" s="20">
        <v>900000</v>
      </c>
      <c r="F385" s="21" t="s">
        <v>1416</v>
      </c>
      <c r="G385" s="21" t="s">
        <v>1300</v>
      </c>
      <c r="H385" s="20">
        <v>900000</v>
      </c>
      <c r="I385" s="24">
        <v>0.1</v>
      </c>
      <c r="J385" s="25">
        <v>90000</v>
      </c>
      <c r="K385" s="25">
        <f t="shared" si="5"/>
        <v>90000</v>
      </c>
      <c r="L385" s="25">
        <v>0</v>
      </c>
      <c r="M385" s="27"/>
    </row>
    <row r="386" ht="33" spans="1:13">
      <c r="A386" s="12">
        <v>381</v>
      </c>
      <c r="B386" s="13" t="s">
        <v>1417</v>
      </c>
      <c r="C386" s="14" t="s">
        <v>13</v>
      </c>
      <c r="D386" s="14" t="s">
        <v>1418</v>
      </c>
      <c r="E386" s="20">
        <v>400000</v>
      </c>
      <c r="F386" s="21" t="s">
        <v>1419</v>
      </c>
      <c r="G386" s="21" t="s">
        <v>513</v>
      </c>
      <c r="H386" s="20">
        <v>400000</v>
      </c>
      <c r="I386" s="24">
        <v>0.1</v>
      </c>
      <c r="J386" s="25">
        <v>40000</v>
      </c>
      <c r="K386" s="25">
        <f t="shared" si="5"/>
        <v>40000</v>
      </c>
      <c r="L386" s="25">
        <v>0</v>
      </c>
      <c r="M386" s="27"/>
    </row>
    <row r="387" ht="33" spans="1:13">
      <c r="A387" s="12">
        <v>382</v>
      </c>
      <c r="B387" s="13" t="s">
        <v>1420</v>
      </c>
      <c r="C387" s="14" t="s">
        <v>347</v>
      </c>
      <c r="D387" s="14" t="s">
        <v>1421</v>
      </c>
      <c r="E387" s="20">
        <v>1000000</v>
      </c>
      <c r="F387" s="21" t="s">
        <v>709</v>
      </c>
      <c r="G387" s="21" t="s">
        <v>1422</v>
      </c>
      <c r="H387" s="20">
        <v>1000000</v>
      </c>
      <c r="I387" s="24">
        <v>0.1</v>
      </c>
      <c r="J387" s="25">
        <v>100000</v>
      </c>
      <c r="K387" s="25">
        <f t="shared" si="5"/>
        <v>100000</v>
      </c>
      <c r="L387" s="25">
        <v>0</v>
      </c>
      <c r="M387" s="27"/>
    </row>
    <row r="388" ht="33" spans="1:13">
      <c r="A388" s="12">
        <v>383</v>
      </c>
      <c r="B388" s="13" t="s">
        <v>1423</v>
      </c>
      <c r="C388" s="14" t="s">
        <v>253</v>
      </c>
      <c r="D388" s="14" t="s">
        <v>1424</v>
      </c>
      <c r="E388" s="20">
        <v>400687.4</v>
      </c>
      <c r="F388" s="21" t="s">
        <v>1425</v>
      </c>
      <c r="G388" s="21" t="s">
        <v>1426</v>
      </c>
      <c r="H388" s="20">
        <v>126256.68</v>
      </c>
      <c r="I388" s="24">
        <v>0.1</v>
      </c>
      <c r="J388" s="25">
        <v>12625.67</v>
      </c>
      <c r="K388" s="25">
        <f t="shared" si="5"/>
        <v>12625.67</v>
      </c>
      <c r="L388" s="25">
        <v>0</v>
      </c>
      <c r="M388" s="27"/>
    </row>
    <row r="389" ht="33" spans="1:13">
      <c r="A389" s="12">
        <v>384</v>
      </c>
      <c r="B389" s="13" t="s">
        <v>1427</v>
      </c>
      <c r="C389" s="14" t="s">
        <v>253</v>
      </c>
      <c r="D389" s="14" t="s">
        <v>1424</v>
      </c>
      <c r="E389" s="20">
        <v>529400</v>
      </c>
      <c r="F389" s="21" t="s">
        <v>1428</v>
      </c>
      <c r="G389" s="21" t="s">
        <v>1426</v>
      </c>
      <c r="H389" s="20">
        <v>529400</v>
      </c>
      <c r="I389" s="24">
        <v>0.1</v>
      </c>
      <c r="J389" s="25">
        <v>52940</v>
      </c>
      <c r="K389" s="25">
        <f t="shared" si="5"/>
        <v>52940</v>
      </c>
      <c r="L389" s="25">
        <v>0</v>
      </c>
      <c r="M389" s="27"/>
    </row>
    <row r="390" ht="33" spans="1:13">
      <c r="A390" s="12">
        <v>385</v>
      </c>
      <c r="B390" s="13" t="s">
        <v>1429</v>
      </c>
      <c r="C390" s="14" t="s">
        <v>13</v>
      </c>
      <c r="D390" s="14" t="s">
        <v>1430</v>
      </c>
      <c r="E390" s="20">
        <v>400000</v>
      </c>
      <c r="F390" s="21" t="s">
        <v>1401</v>
      </c>
      <c r="G390" s="21" t="s">
        <v>553</v>
      </c>
      <c r="H390" s="20">
        <v>369941.01</v>
      </c>
      <c r="I390" s="24">
        <v>0.1</v>
      </c>
      <c r="J390" s="25">
        <v>36994.1</v>
      </c>
      <c r="K390" s="25">
        <f t="shared" si="5"/>
        <v>36994.1</v>
      </c>
      <c r="L390" s="25">
        <v>0</v>
      </c>
      <c r="M390" s="27"/>
    </row>
    <row r="391" ht="33" spans="1:13">
      <c r="A391" s="12">
        <v>386</v>
      </c>
      <c r="B391" s="13" t="s">
        <v>1431</v>
      </c>
      <c r="C391" s="14" t="s">
        <v>13</v>
      </c>
      <c r="D391" s="14" t="s">
        <v>1432</v>
      </c>
      <c r="E391" s="20">
        <v>400000</v>
      </c>
      <c r="F391" s="21" t="s">
        <v>1433</v>
      </c>
      <c r="G391" s="21" t="s">
        <v>439</v>
      </c>
      <c r="H391" s="20">
        <v>355771.46</v>
      </c>
      <c r="I391" s="24">
        <v>0.1</v>
      </c>
      <c r="J391" s="25">
        <v>35577.15</v>
      </c>
      <c r="K391" s="25">
        <f t="shared" ref="K391:K431" si="6">J391-L391</f>
        <v>35577.15</v>
      </c>
      <c r="L391" s="25">
        <v>0</v>
      </c>
      <c r="M391" s="27"/>
    </row>
    <row r="392" ht="33" spans="1:13">
      <c r="A392" s="12">
        <v>387</v>
      </c>
      <c r="B392" s="13" t="s">
        <v>1434</v>
      </c>
      <c r="C392" s="14" t="s">
        <v>13</v>
      </c>
      <c r="D392" s="14" t="s">
        <v>1435</v>
      </c>
      <c r="E392" s="20">
        <v>511000</v>
      </c>
      <c r="F392" s="21" t="s">
        <v>1436</v>
      </c>
      <c r="G392" s="21" t="s">
        <v>218</v>
      </c>
      <c r="H392" s="20">
        <v>511000</v>
      </c>
      <c r="I392" s="24">
        <v>0.1</v>
      </c>
      <c r="J392" s="25">
        <v>51100</v>
      </c>
      <c r="K392" s="25">
        <f t="shared" si="6"/>
        <v>51100</v>
      </c>
      <c r="L392" s="25">
        <v>0</v>
      </c>
      <c r="M392" s="27"/>
    </row>
    <row r="393" ht="33" spans="1:13">
      <c r="A393" s="12">
        <v>388</v>
      </c>
      <c r="B393" s="13" t="s">
        <v>1437</v>
      </c>
      <c r="C393" s="14" t="s">
        <v>13</v>
      </c>
      <c r="D393" s="14" t="s">
        <v>1438</v>
      </c>
      <c r="E393" s="20">
        <v>376000</v>
      </c>
      <c r="F393" s="21" t="s">
        <v>1143</v>
      </c>
      <c r="G393" s="21" t="s">
        <v>589</v>
      </c>
      <c r="H393" s="20">
        <v>376000</v>
      </c>
      <c r="I393" s="24">
        <v>0.1</v>
      </c>
      <c r="J393" s="25">
        <v>37600</v>
      </c>
      <c r="K393" s="25">
        <f t="shared" si="6"/>
        <v>37600</v>
      </c>
      <c r="L393" s="25">
        <v>0</v>
      </c>
      <c r="M393" s="27"/>
    </row>
    <row r="394" ht="33" spans="1:13">
      <c r="A394" s="12">
        <v>389</v>
      </c>
      <c r="B394" s="13" t="s">
        <v>1439</v>
      </c>
      <c r="C394" s="14" t="s">
        <v>13</v>
      </c>
      <c r="D394" s="14" t="s">
        <v>1440</v>
      </c>
      <c r="E394" s="20">
        <v>500000</v>
      </c>
      <c r="F394" s="21" t="s">
        <v>894</v>
      </c>
      <c r="G394" s="21" t="s">
        <v>553</v>
      </c>
      <c r="H394" s="20">
        <v>500000</v>
      </c>
      <c r="I394" s="24">
        <v>0.1</v>
      </c>
      <c r="J394" s="25">
        <v>50000</v>
      </c>
      <c r="K394" s="25">
        <f t="shared" si="6"/>
        <v>50000</v>
      </c>
      <c r="L394" s="25">
        <v>0</v>
      </c>
      <c r="M394" s="27"/>
    </row>
    <row r="395" ht="33" spans="1:13">
      <c r="A395" s="12">
        <v>390</v>
      </c>
      <c r="B395" s="13" t="s">
        <v>1441</v>
      </c>
      <c r="C395" s="14" t="s">
        <v>13</v>
      </c>
      <c r="D395" s="14" t="s">
        <v>1442</v>
      </c>
      <c r="E395" s="20">
        <v>850000</v>
      </c>
      <c r="F395" s="21" t="s">
        <v>1266</v>
      </c>
      <c r="G395" s="21" t="s">
        <v>1443</v>
      </c>
      <c r="H395" s="20">
        <v>850000</v>
      </c>
      <c r="I395" s="24">
        <v>0.1</v>
      </c>
      <c r="J395" s="25">
        <v>85000</v>
      </c>
      <c r="K395" s="25">
        <f t="shared" si="6"/>
        <v>85000</v>
      </c>
      <c r="L395" s="25">
        <v>0</v>
      </c>
      <c r="M395" s="27"/>
    </row>
    <row r="396" ht="33" spans="1:13">
      <c r="A396" s="12">
        <v>391</v>
      </c>
      <c r="B396" s="13" t="s">
        <v>1444</v>
      </c>
      <c r="C396" s="14" t="s">
        <v>13</v>
      </c>
      <c r="D396" s="14" t="s">
        <v>1445</v>
      </c>
      <c r="E396" s="20">
        <v>500000</v>
      </c>
      <c r="F396" s="21" t="s">
        <v>1446</v>
      </c>
      <c r="G396" s="21" t="s">
        <v>205</v>
      </c>
      <c r="H396" s="20">
        <v>485000</v>
      </c>
      <c r="I396" s="24">
        <v>0.1</v>
      </c>
      <c r="J396" s="25">
        <v>48500</v>
      </c>
      <c r="K396" s="25">
        <f t="shared" si="6"/>
        <v>48500</v>
      </c>
      <c r="L396" s="25">
        <v>0</v>
      </c>
      <c r="M396" s="27"/>
    </row>
    <row r="397" ht="33" spans="1:13">
      <c r="A397" s="12">
        <v>392</v>
      </c>
      <c r="B397" s="13" t="s">
        <v>1447</v>
      </c>
      <c r="C397" s="14" t="s">
        <v>448</v>
      </c>
      <c r="D397" s="14" t="s">
        <v>1448</v>
      </c>
      <c r="E397" s="20">
        <v>500000</v>
      </c>
      <c r="F397" s="21" t="s">
        <v>1449</v>
      </c>
      <c r="G397" s="21" t="s">
        <v>1450</v>
      </c>
      <c r="H397" s="20">
        <v>500000</v>
      </c>
      <c r="I397" s="24">
        <v>0.1</v>
      </c>
      <c r="J397" s="25">
        <v>50000</v>
      </c>
      <c r="K397" s="25">
        <f t="shared" si="6"/>
        <v>50000</v>
      </c>
      <c r="L397" s="25">
        <v>0</v>
      </c>
      <c r="M397" s="27"/>
    </row>
    <row r="398" ht="33" spans="1:13">
      <c r="A398" s="12">
        <v>393</v>
      </c>
      <c r="B398" s="13" t="s">
        <v>1451</v>
      </c>
      <c r="C398" s="14" t="s">
        <v>347</v>
      </c>
      <c r="D398" s="14" t="s">
        <v>1452</v>
      </c>
      <c r="E398" s="20">
        <v>2000000</v>
      </c>
      <c r="F398" s="21" t="s">
        <v>454</v>
      </c>
      <c r="G398" s="21" t="s">
        <v>871</v>
      </c>
      <c r="H398" s="20">
        <v>1800000</v>
      </c>
      <c r="I398" s="24">
        <v>0.1</v>
      </c>
      <c r="J398" s="25">
        <v>180000</v>
      </c>
      <c r="K398" s="25">
        <f t="shared" si="6"/>
        <v>180000</v>
      </c>
      <c r="L398" s="25">
        <v>0</v>
      </c>
      <c r="M398" s="27"/>
    </row>
    <row r="399" ht="33" spans="1:13">
      <c r="A399" s="12">
        <v>394</v>
      </c>
      <c r="B399" s="13" t="s">
        <v>1453</v>
      </c>
      <c r="C399" s="14" t="s">
        <v>448</v>
      </c>
      <c r="D399" s="14" t="s">
        <v>1454</v>
      </c>
      <c r="E399" s="20">
        <v>1500000</v>
      </c>
      <c r="F399" s="21" t="s">
        <v>1455</v>
      </c>
      <c r="G399" s="21" t="s">
        <v>486</v>
      </c>
      <c r="H399" s="20">
        <v>1500000</v>
      </c>
      <c r="I399" s="24">
        <v>0.1</v>
      </c>
      <c r="J399" s="25">
        <v>150000</v>
      </c>
      <c r="K399" s="25">
        <f t="shared" si="6"/>
        <v>150000</v>
      </c>
      <c r="L399" s="25">
        <v>0</v>
      </c>
      <c r="M399" s="27"/>
    </row>
    <row r="400" ht="33" spans="1:13">
      <c r="A400" s="12">
        <v>395</v>
      </c>
      <c r="B400" s="13" t="s">
        <v>1456</v>
      </c>
      <c r="C400" s="14" t="s">
        <v>26</v>
      </c>
      <c r="D400" s="14" t="s">
        <v>1457</v>
      </c>
      <c r="E400" s="20">
        <v>1400000</v>
      </c>
      <c r="F400" s="21" t="s">
        <v>293</v>
      </c>
      <c r="G400" s="21" t="s">
        <v>1458</v>
      </c>
      <c r="H400" s="20">
        <v>1400000</v>
      </c>
      <c r="I400" s="24">
        <v>0.1</v>
      </c>
      <c r="J400" s="25">
        <v>140000</v>
      </c>
      <c r="K400" s="25">
        <f t="shared" si="6"/>
        <v>140000</v>
      </c>
      <c r="L400" s="25">
        <v>0</v>
      </c>
      <c r="M400" s="27"/>
    </row>
    <row r="401" ht="33" spans="1:13">
      <c r="A401" s="12">
        <v>396</v>
      </c>
      <c r="B401" s="13" t="s">
        <v>1459</v>
      </c>
      <c r="C401" s="14" t="s">
        <v>1460</v>
      </c>
      <c r="D401" s="14" t="s">
        <v>1461</v>
      </c>
      <c r="E401" s="20">
        <v>2000000</v>
      </c>
      <c r="F401" s="21" t="s">
        <v>740</v>
      </c>
      <c r="G401" s="21" t="s">
        <v>1462</v>
      </c>
      <c r="H401" s="20">
        <v>2000000</v>
      </c>
      <c r="I401" s="24">
        <v>0.1</v>
      </c>
      <c r="J401" s="25">
        <v>200000</v>
      </c>
      <c r="K401" s="25">
        <f t="shared" si="6"/>
        <v>200000</v>
      </c>
      <c r="L401" s="25">
        <v>0</v>
      </c>
      <c r="M401" s="27"/>
    </row>
    <row r="402" ht="33" spans="1:13">
      <c r="A402" s="12">
        <v>397</v>
      </c>
      <c r="B402" s="13" t="s">
        <v>1463</v>
      </c>
      <c r="C402" s="14" t="s">
        <v>607</v>
      </c>
      <c r="D402" s="14" t="s">
        <v>1464</v>
      </c>
      <c r="E402" s="20">
        <v>360000</v>
      </c>
      <c r="F402" s="21" t="s">
        <v>1255</v>
      </c>
      <c r="G402" s="21" t="s">
        <v>1465</v>
      </c>
      <c r="H402" s="20">
        <v>360000</v>
      </c>
      <c r="I402" s="24">
        <v>0.1</v>
      </c>
      <c r="J402" s="25">
        <v>36000</v>
      </c>
      <c r="K402" s="25">
        <f t="shared" si="6"/>
        <v>36000</v>
      </c>
      <c r="L402" s="25">
        <v>0</v>
      </c>
      <c r="M402" s="27"/>
    </row>
    <row r="403" ht="33" spans="1:13">
      <c r="A403" s="12">
        <v>398</v>
      </c>
      <c r="B403" s="13" t="s">
        <v>1466</v>
      </c>
      <c r="C403" s="14" t="s">
        <v>607</v>
      </c>
      <c r="D403" s="14" t="s">
        <v>1467</v>
      </c>
      <c r="E403" s="20">
        <v>100000</v>
      </c>
      <c r="F403" s="21" t="s">
        <v>1468</v>
      </c>
      <c r="G403" s="21" t="s">
        <v>1469</v>
      </c>
      <c r="H403" s="20">
        <v>100000</v>
      </c>
      <c r="I403" s="24">
        <v>0.1</v>
      </c>
      <c r="J403" s="25">
        <v>10000</v>
      </c>
      <c r="K403" s="25">
        <f t="shared" si="6"/>
        <v>10000</v>
      </c>
      <c r="L403" s="25">
        <v>0</v>
      </c>
      <c r="M403" s="27"/>
    </row>
    <row r="404" ht="33" spans="1:13">
      <c r="A404" s="12">
        <v>399</v>
      </c>
      <c r="B404" s="13" t="s">
        <v>1470</v>
      </c>
      <c r="C404" s="14" t="s">
        <v>607</v>
      </c>
      <c r="D404" s="14" t="s">
        <v>1471</v>
      </c>
      <c r="E404" s="20">
        <v>300000</v>
      </c>
      <c r="F404" s="21" t="s">
        <v>1472</v>
      </c>
      <c r="G404" s="21" t="s">
        <v>199</v>
      </c>
      <c r="H404" s="20">
        <v>300000</v>
      </c>
      <c r="I404" s="24">
        <v>0.1</v>
      </c>
      <c r="J404" s="25">
        <v>30000</v>
      </c>
      <c r="K404" s="25">
        <f t="shared" si="6"/>
        <v>30000</v>
      </c>
      <c r="L404" s="25">
        <v>0</v>
      </c>
      <c r="M404" s="27"/>
    </row>
    <row r="405" ht="33" spans="1:13">
      <c r="A405" s="12">
        <v>400</v>
      </c>
      <c r="B405" s="13" t="s">
        <v>1473</v>
      </c>
      <c r="C405" s="14" t="s">
        <v>607</v>
      </c>
      <c r="D405" s="14" t="s">
        <v>1474</v>
      </c>
      <c r="E405" s="20">
        <v>290000</v>
      </c>
      <c r="F405" s="21" t="s">
        <v>1220</v>
      </c>
      <c r="G405" s="21" t="s">
        <v>1475</v>
      </c>
      <c r="H405" s="20">
        <v>288659.98</v>
      </c>
      <c r="I405" s="24">
        <v>0.1</v>
      </c>
      <c r="J405" s="25">
        <v>28866</v>
      </c>
      <c r="K405" s="25">
        <f t="shared" si="6"/>
        <v>28866</v>
      </c>
      <c r="L405" s="25">
        <v>0</v>
      </c>
      <c r="M405" s="27"/>
    </row>
    <row r="406" ht="33" spans="1:13">
      <c r="A406" s="12">
        <v>401</v>
      </c>
      <c r="B406" s="13" t="s">
        <v>1476</v>
      </c>
      <c r="C406" s="14" t="s">
        <v>607</v>
      </c>
      <c r="D406" s="14" t="s">
        <v>1477</v>
      </c>
      <c r="E406" s="20">
        <v>400000</v>
      </c>
      <c r="F406" s="21" t="s">
        <v>1380</v>
      </c>
      <c r="G406" s="21" t="s">
        <v>1381</v>
      </c>
      <c r="H406" s="20">
        <v>349999.83</v>
      </c>
      <c r="I406" s="24">
        <v>0.1</v>
      </c>
      <c r="J406" s="25">
        <v>34999.98</v>
      </c>
      <c r="K406" s="25">
        <f t="shared" si="6"/>
        <v>34999.98</v>
      </c>
      <c r="L406" s="25">
        <v>0</v>
      </c>
      <c r="M406" s="27"/>
    </row>
    <row r="407" ht="33" spans="1:13">
      <c r="A407" s="12">
        <v>402</v>
      </c>
      <c r="B407" s="13" t="s">
        <v>1478</v>
      </c>
      <c r="C407" s="14" t="s">
        <v>607</v>
      </c>
      <c r="D407" s="14" t="s">
        <v>1479</v>
      </c>
      <c r="E407" s="20">
        <v>800000</v>
      </c>
      <c r="F407" s="21" t="s">
        <v>1350</v>
      </c>
      <c r="G407" s="21" t="s">
        <v>1480</v>
      </c>
      <c r="H407" s="20">
        <v>780000</v>
      </c>
      <c r="I407" s="24">
        <v>0.1</v>
      </c>
      <c r="J407" s="25">
        <v>78000</v>
      </c>
      <c r="K407" s="25">
        <f t="shared" si="6"/>
        <v>78000</v>
      </c>
      <c r="L407" s="25">
        <v>0</v>
      </c>
      <c r="M407" s="27"/>
    </row>
    <row r="408" ht="48" customHeight="true" spans="1:13">
      <c r="A408" s="12">
        <v>403</v>
      </c>
      <c r="B408" s="13" t="s">
        <v>1481</v>
      </c>
      <c r="C408" s="14" t="s">
        <v>607</v>
      </c>
      <c r="D408" s="14" t="s">
        <v>1482</v>
      </c>
      <c r="E408" s="20">
        <v>500000</v>
      </c>
      <c r="F408" s="21" t="s">
        <v>722</v>
      </c>
      <c r="G408" s="21" t="s">
        <v>1483</v>
      </c>
      <c r="H408" s="20">
        <v>500000</v>
      </c>
      <c r="I408" s="24">
        <v>0.037</v>
      </c>
      <c r="J408" s="25">
        <v>18500</v>
      </c>
      <c r="K408" s="25">
        <f t="shared" si="6"/>
        <v>18500</v>
      </c>
      <c r="L408" s="25">
        <v>0</v>
      </c>
      <c r="M408" s="78" t="s">
        <v>1484</v>
      </c>
    </row>
    <row r="409" ht="33" spans="1:13">
      <c r="A409" s="12">
        <v>404</v>
      </c>
      <c r="B409" s="13" t="s">
        <v>1485</v>
      </c>
      <c r="C409" s="14" t="s">
        <v>607</v>
      </c>
      <c r="D409" s="14" t="s">
        <v>1486</v>
      </c>
      <c r="E409" s="20">
        <v>100000</v>
      </c>
      <c r="F409" s="21" t="s">
        <v>1487</v>
      </c>
      <c r="G409" s="21" t="s">
        <v>1135</v>
      </c>
      <c r="H409" s="20">
        <v>100000</v>
      </c>
      <c r="I409" s="24">
        <v>0.1</v>
      </c>
      <c r="J409" s="25">
        <v>10000</v>
      </c>
      <c r="K409" s="25">
        <f t="shared" si="6"/>
        <v>10000</v>
      </c>
      <c r="L409" s="25">
        <v>0</v>
      </c>
      <c r="M409" s="27"/>
    </row>
    <row r="410" ht="33" spans="1:13">
      <c r="A410" s="12">
        <v>405</v>
      </c>
      <c r="B410" s="13" t="s">
        <v>1488</v>
      </c>
      <c r="C410" s="14" t="s">
        <v>607</v>
      </c>
      <c r="D410" s="14" t="s">
        <v>1489</v>
      </c>
      <c r="E410" s="20">
        <v>200000</v>
      </c>
      <c r="F410" s="21" t="s">
        <v>1490</v>
      </c>
      <c r="G410" s="21" t="s">
        <v>1491</v>
      </c>
      <c r="H410" s="20">
        <v>195000</v>
      </c>
      <c r="I410" s="24">
        <v>0.1</v>
      </c>
      <c r="J410" s="25">
        <v>19500</v>
      </c>
      <c r="K410" s="25">
        <f t="shared" si="6"/>
        <v>19500</v>
      </c>
      <c r="L410" s="25">
        <v>0</v>
      </c>
      <c r="M410" s="27"/>
    </row>
    <row r="411" ht="33" spans="1:13">
      <c r="A411" s="12">
        <v>406</v>
      </c>
      <c r="B411" s="13" t="s">
        <v>1492</v>
      </c>
      <c r="C411" s="14" t="s">
        <v>607</v>
      </c>
      <c r="D411" s="14" t="s">
        <v>1493</v>
      </c>
      <c r="E411" s="20">
        <v>400000</v>
      </c>
      <c r="F411" s="21" t="s">
        <v>758</v>
      </c>
      <c r="G411" s="21" t="s">
        <v>1494</v>
      </c>
      <c r="H411" s="20">
        <v>400000</v>
      </c>
      <c r="I411" s="24">
        <v>0.1</v>
      </c>
      <c r="J411" s="25">
        <v>40000</v>
      </c>
      <c r="K411" s="25">
        <f t="shared" si="6"/>
        <v>40000</v>
      </c>
      <c r="L411" s="25">
        <v>0</v>
      </c>
      <c r="M411" s="27"/>
    </row>
    <row r="412" ht="33" spans="1:13">
      <c r="A412" s="12">
        <v>407</v>
      </c>
      <c r="B412" s="13" t="s">
        <v>1495</v>
      </c>
      <c r="C412" s="14" t="s">
        <v>607</v>
      </c>
      <c r="D412" s="14" t="s">
        <v>1496</v>
      </c>
      <c r="E412" s="20">
        <v>700000</v>
      </c>
      <c r="F412" s="21" t="s">
        <v>912</v>
      </c>
      <c r="G412" s="21" t="s">
        <v>695</v>
      </c>
      <c r="H412" s="20">
        <v>698580.95</v>
      </c>
      <c r="I412" s="24">
        <v>0.1</v>
      </c>
      <c r="J412" s="25">
        <v>69858.1</v>
      </c>
      <c r="K412" s="25">
        <f t="shared" si="6"/>
        <v>69858.1</v>
      </c>
      <c r="L412" s="25">
        <v>0</v>
      </c>
      <c r="M412" s="27"/>
    </row>
    <row r="413" ht="33" spans="1:13">
      <c r="A413" s="12">
        <v>408</v>
      </c>
      <c r="B413" s="13" t="s">
        <v>1497</v>
      </c>
      <c r="C413" s="14" t="s">
        <v>607</v>
      </c>
      <c r="D413" s="14" t="s">
        <v>1498</v>
      </c>
      <c r="E413" s="20">
        <v>1000000</v>
      </c>
      <c r="F413" s="21" t="s">
        <v>1325</v>
      </c>
      <c r="G413" s="21" t="s">
        <v>1351</v>
      </c>
      <c r="H413" s="20">
        <v>1000000</v>
      </c>
      <c r="I413" s="24">
        <v>0.1</v>
      </c>
      <c r="J413" s="25">
        <v>100000</v>
      </c>
      <c r="K413" s="25">
        <f t="shared" si="6"/>
        <v>100000</v>
      </c>
      <c r="L413" s="25">
        <v>0</v>
      </c>
      <c r="M413" s="27"/>
    </row>
    <row r="414" ht="33" spans="1:13">
      <c r="A414" s="12">
        <v>409</v>
      </c>
      <c r="B414" s="13" t="s">
        <v>1499</v>
      </c>
      <c r="C414" s="14" t="s">
        <v>607</v>
      </c>
      <c r="D414" s="14" t="s">
        <v>1500</v>
      </c>
      <c r="E414" s="20">
        <v>150000</v>
      </c>
      <c r="F414" s="21" t="s">
        <v>1501</v>
      </c>
      <c r="G414" s="21" t="s">
        <v>1502</v>
      </c>
      <c r="H414" s="20">
        <v>150000</v>
      </c>
      <c r="I414" s="24">
        <v>0.1</v>
      </c>
      <c r="J414" s="25">
        <v>15000</v>
      </c>
      <c r="K414" s="25">
        <f t="shared" si="6"/>
        <v>15000</v>
      </c>
      <c r="L414" s="25">
        <v>0</v>
      </c>
      <c r="M414" s="27"/>
    </row>
    <row r="415" ht="33" spans="1:13">
      <c r="A415" s="12">
        <v>410</v>
      </c>
      <c r="B415" s="13" t="s">
        <v>1503</v>
      </c>
      <c r="C415" s="14" t="s">
        <v>607</v>
      </c>
      <c r="D415" s="14" t="s">
        <v>1504</v>
      </c>
      <c r="E415" s="20">
        <v>500000</v>
      </c>
      <c r="F415" s="21" t="s">
        <v>1505</v>
      </c>
      <c r="G415" s="21" t="s">
        <v>1506</v>
      </c>
      <c r="H415" s="20">
        <v>500000</v>
      </c>
      <c r="I415" s="24">
        <v>0.1</v>
      </c>
      <c r="J415" s="25">
        <v>50000</v>
      </c>
      <c r="K415" s="25">
        <f t="shared" si="6"/>
        <v>50000</v>
      </c>
      <c r="L415" s="25">
        <v>0</v>
      </c>
      <c r="M415" s="27"/>
    </row>
    <row r="416" ht="33" spans="1:13">
      <c r="A416" s="12">
        <v>411</v>
      </c>
      <c r="B416" s="13" t="s">
        <v>1507</v>
      </c>
      <c r="C416" s="14" t="s">
        <v>607</v>
      </c>
      <c r="D416" s="14" t="s">
        <v>1508</v>
      </c>
      <c r="E416" s="20">
        <v>1500000</v>
      </c>
      <c r="F416" s="21" t="s">
        <v>1509</v>
      </c>
      <c r="G416" s="21" t="s">
        <v>1510</v>
      </c>
      <c r="H416" s="20">
        <v>1006212.95</v>
      </c>
      <c r="I416" s="24">
        <v>0.1</v>
      </c>
      <c r="J416" s="25">
        <v>100621.3</v>
      </c>
      <c r="K416" s="25">
        <f t="shared" si="6"/>
        <v>100621.3</v>
      </c>
      <c r="L416" s="25">
        <v>0</v>
      </c>
      <c r="M416" s="27"/>
    </row>
    <row r="417" ht="33" spans="1:13">
      <c r="A417" s="12">
        <v>412</v>
      </c>
      <c r="B417" s="13" t="s">
        <v>1511</v>
      </c>
      <c r="C417" s="14" t="s">
        <v>607</v>
      </c>
      <c r="D417" s="14" t="s">
        <v>1512</v>
      </c>
      <c r="E417" s="20">
        <v>200000</v>
      </c>
      <c r="F417" s="21" t="s">
        <v>1513</v>
      </c>
      <c r="G417" s="21" t="s">
        <v>1331</v>
      </c>
      <c r="H417" s="20">
        <v>200000</v>
      </c>
      <c r="I417" s="24">
        <v>0.1</v>
      </c>
      <c r="J417" s="25">
        <v>20000</v>
      </c>
      <c r="K417" s="25">
        <f t="shared" si="6"/>
        <v>20000</v>
      </c>
      <c r="L417" s="25">
        <v>0</v>
      </c>
      <c r="M417" s="27"/>
    </row>
    <row r="418" ht="33" spans="1:13">
      <c r="A418" s="12">
        <v>413</v>
      </c>
      <c r="B418" s="13" t="s">
        <v>1514</v>
      </c>
      <c r="C418" s="14" t="s">
        <v>607</v>
      </c>
      <c r="D418" s="14" t="s">
        <v>1515</v>
      </c>
      <c r="E418" s="20">
        <v>450000</v>
      </c>
      <c r="F418" s="21" t="s">
        <v>1516</v>
      </c>
      <c r="G418" s="21" t="s">
        <v>754</v>
      </c>
      <c r="H418" s="20">
        <v>450000</v>
      </c>
      <c r="I418" s="24">
        <v>0.1</v>
      </c>
      <c r="J418" s="25">
        <v>45000</v>
      </c>
      <c r="K418" s="25">
        <f t="shared" si="6"/>
        <v>45000</v>
      </c>
      <c r="L418" s="25">
        <v>0</v>
      </c>
      <c r="M418" s="27"/>
    </row>
    <row r="419" ht="33" spans="1:13">
      <c r="A419" s="12">
        <v>414</v>
      </c>
      <c r="B419" s="13" t="s">
        <v>1517</v>
      </c>
      <c r="C419" s="14" t="s">
        <v>607</v>
      </c>
      <c r="D419" s="14" t="s">
        <v>1518</v>
      </c>
      <c r="E419" s="20">
        <v>2600000</v>
      </c>
      <c r="F419" s="21" t="s">
        <v>823</v>
      </c>
      <c r="G419" s="21" t="s">
        <v>1519</v>
      </c>
      <c r="H419" s="20">
        <v>2599434.02</v>
      </c>
      <c r="I419" s="24">
        <v>0.1</v>
      </c>
      <c r="J419" s="25">
        <v>259943.4</v>
      </c>
      <c r="K419" s="25">
        <f t="shared" si="6"/>
        <v>259943.4</v>
      </c>
      <c r="L419" s="25">
        <v>0</v>
      </c>
      <c r="M419" s="27"/>
    </row>
    <row r="420" ht="33" spans="1:13">
      <c r="A420" s="12">
        <v>415</v>
      </c>
      <c r="B420" s="13" t="s">
        <v>1520</v>
      </c>
      <c r="C420" s="14" t="s">
        <v>607</v>
      </c>
      <c r="D420" s="14" t="s">
        <v>1521</v>
      </c>
      <c r="E420" s="20">
        <v>500000</v>
      </c>
      <c r="F420" s="21" t="s">
        <v>1522</v>
      </c>
      <c r="G420" s="21" t="s">
        <v>388</v>
      </c>
      <c r="H420" s="20">
        <v>500000</v>
      </c>
      <c r="I420" s="24">
        <v>0.1</v>
      </c>
      <c r="J420" s="25">
        <v>50000</v>
      </c>
      <c r="K420" s="25">
        <f t="shared" si="6"/>
        <v>50000</v>
      </c>
      <c r="L420" s="25">
        <v>0</v>
      </c>
      <c r="M420" s="27"/>
    </row>
    <row r="421" ht="33" spans="1:13">
      <c r="A421" s="12">
        <v>416</v>
      </c>
      <c r="B421" s="13" t="s">
        <v>1523</v>
      </c>
      <c r="C421" s="14" t="s">
        <v>607</v>
      </c>
      <c r="D421" s="14" t="s">
        <v>1524</v>
      </c>
      <c r="E421" s="20">
        <v>800000</v>
      </c>
      <c r="F421" s="21" t="s">
        <v>1525</v>
      </c>
      <c r="G421" s="21" t="s">
        <v>1487</v>
      </c>
      <c r="H421" s="20">
        <v>800000</v>
      </c>
      <c r="I421" s="24">
        <v>0.1</v>
      </c>
      <c r="J421" s="25">
        <v>80000</v>
      </c>
      <c r="K421" s="25">
        <f t="shared" si="6"/>
        <v>80000</v>
      </c>
      <c r="L421" s="25">
        <v>0</v>
      </c>
      <c r="M421" s="27"/>
    </row>
    <row r="422" ht="33" spans="1:13">
      <c r="A422" s="12">
        <v>417</v>
      </c>
      <c r="B422" s="13" t="s">
        <v>1526</v>
      </c>
      <c r="C422" s="14" t="s">
        <v>607</v>
      </c>
      <c r="D422" s="14" t="s">
        <v>1527</v>
      </c>
      <c r="E422" s="20">
        <v>950000</v>
      </c>
      <c r="F422" s="21" t="s">
        <v>1528</v>
      </c>
      <c r="G422" s="21" t="s">
        <v>1529</v>
      </c>
      <c r="H422" s="20">
        <v>949996.12</v>
      </c>
      <c r="I422" s="24">
        <v>0.1</v>
      </c>
      <c r="J422" s="25">
        <v>94999.61</v>
      </c>
      <c r="K422" s="25">
        <f t="shared" si="6"/>
        <v>94999.61</v>
      </c>
      <c r="L422" s="25">
        <v>0</v>
      </c>
      <c r="M422" s="27"/>
    </row>
    <row r="423" ht="33" spans="1:13">
      <c r="A423" s="12">
        <v>418</v>
      </c>
      <c r="B423" s="13" t="s">
        <v>1530</v>
      </c>
      <c r="C423" s="14" t="s">
        <v>607</v>
      </c>
      <c r="D423" s="14" t="s">
        <v>1531</v>
      </c>
      <c r="E423" s="20">
        <v>300000</v>
      </c>
      <c r="F423" s="21" t="s">
        <v>1532</v>
      </c>
      <c r="G423" s="21" t="s">
        <v>1533</v>
      </c>
      <c r="H423" s="20">
        <v>300000</v>
      </c>
      <c r="I423" s="24">
        <v>0.1</v>
      </c>
      <c r="J423" s="25">
        <v>30000</v>
      </c>
      <c r="K423" s="25">
        <f t="shared" si="6"/>
        <v>30000</v>
      </c>
      <c r="L423" s="25">
        <v>0</v>
      </c>
      <c r="M423" s="27"/>
    </row>
    <row r="424" ht="33" spans="1:13">
      <c r="A424" s="12">
        <v>419</v>
      </c>
      <c r="B424" s="13" t="s">
        <v>1534</v>
      </c>
      <c r="C424" s="14" t="s">
        <v>607</v>
      </c>
      <c r="D424" s="14" t="s">
        <v>1535</v>
      </c>
      <c r="E424" s="20">
        <v>300000</v>
      </c>
      <c r="F424" s="21" t="s">
        <v>662</v>
      </c>
      <c r="G424" s="21" t="s">
        <v>743</v>
      </c>
      <c r="H424" s="20">
        <v>299829</v>
      </c>
      <c r="I424" s="24">
        <v>0.1</v>
      </c>
      <c r="J424" s="25">
        <v>29982.9</v>
      </c>
      <c r="K424" s="25">
        <f t="shared" si="6"/>
        <v>29982.9</v>
      </c>
      <c r="L424" s="25">
        <v>0</v>
      </c>
      <c r="M424" s="27"/>
    </row>
    <row r="425" ht="33" spans="1:13">
      <c r="A425" s="12">
        <v>420</v>
      </c>
      <c r="B425" s="13" t="s">
        <v>1536</v>
      </c>
      <c r="C425" s="14" t="s">
        <v>607</v>
      </c>
      <c r="D425" s="14" t="s">
        <v>1537</v>
      </c>
      <c r="E425" s="20">
        <v>500000</v>
      </c>
      <c r="F425" s="21" t="s">
        <v>617</v>
      </c>
      <c r="G425" s="21" t="s">
        <v>1538</v>
      </c>
      <c r="H425" s="20">
        <v>499694.24</v>
      </c>
      <c r="I425" s="24">
        <v>0.1</v>
      </c>
      <c r="J425" s="25">
        <v>49969.42</v>
      </c>
      <c r="K425" s="25">
        <f t="shared" si="6"/>
        <v>49969.42</v>
      </c>
      <c r="L425" s="25">
        <v>0</v>
      </c>
      <c r="M425" s="27"/>
    </row>
    <row r="426" ht="33" spans="1:13">
      <c r="A426" s="12">
        <v>421</v>
      </c>
      <c r="B426" s="13" t="s">
        <v>1539</v>
      </c>
      <c r="C426" s="14" t="s">
        <v>607</v>
      </c>
      <c r="D426" s="14" t="s">
        <v>1540</v>
      </c>
      <c r="E426" s="20">
        <v>500000</v>
      </c>
      <c r="F426" s="21" t="s">
        <v>1516</v>
      </c>
      <c r="G426" s="21" t="s">
        <v>1541</v>
      </c>
      <c r="H426" s="20">
        <v>494985.3</v>
      </c>
      <c r="I426" s="24">
        <v>0.1</v>
      </c>
      <c r="J426" s="25">
        <v>49498.53</v>
      </c>
      <c r="K426" s="25">
        <f t="shared" si="6"/>
        <v>49498.53</v>
      </c>
      <c r="L426" s="25">
        <v>0</v>
      </c>
      <c r="M426" s="27"/>
    </row>
    <row r="427" ht="33" spans="1:13">
      <c r="A427" s="12">
        <v>422</v>
      </c>
      <c r="B427" s="13" t="s">
        <v>1542</v>
      </c>
      <c r="C427" s="14" t="s">
        <v>607</v>
      </c>
      <c r="D427" s="14" t="s">
        <v>1543</v>
      </c>
      <c r="E427" s="20">
        <v>300000</v>
      </c>
      <c r="F427" s="21" t="s">
        <v>1544</v>
      </c>
      <c r="G427" s="21" t="s">
        <v>1545</v>
      </c>
      <c r="H427" s="20">
        <v>300000</v>
      </c>
      <c r="I427" s="24">
        <v>0.1</v>
      </c>
      <c r="J427" s="25">
        <v>30000</v>
      </c>
      <c r="K427" s="25">
        <f t="shared" si="6"/>
        <v>30000</v>
      </c>
      <c r="L427" s="25">
        <v>0</v>
      </c>
      <c r="M427" s="27"/>
    </row>
    <row r="428" ht="33" spans="1:13">
      <c r="A428" s="12">
        <v>423</v>
      </c>
      <c r="B428" s="13" t="s">
        <v>1546</v>
      </c>
      <c r="C428" s="14" t="s">
        <v>607</v>
      </c>
      <c r="D428" s="14" t="s">
        <v>1547</v>
      </c>
      <c r="E428" s="20">
        <v>1900000</v>
      </c>
      <c r="F428" s="21" t="s">
        <v>303</v>
      </c>
      <c r="G428" s="21" t="s">
        <v>1548</v>
      </c>
      <c r="H428" s="20">
        <v>1900000</v>
      </c>
      <c r="I428" s="24">
        <v>0.1</v>
      </c>
      <c r="J428" s="25">
        <v>190000</v>
      </c>
      <c r="K428" s="25">
        <f t="shared" si="6"/>
        <v>190000</v>
      </c>
      <c r="L428" s="25">
        <v>0</v>
      </c>
      <c r="M428" s="27"/>
    </row>
    <row r="429" ht="33" spans="1:13">
      <c r="A429" s="12">
        <v>424</v>
      </c>
      <c r="B429" s="13" t="s">
        <v>1549</v>
      </c>
      <c r="C429" s="14" t="s">
        <v>607</v>
      </c>
      <c r="D429" s="14" t="s">
        <v>1550</v>
      </c>
      <c r="E429" s="20">
        <v>200000</v>
      </c>
      <c r="F429" s="21" t="s">
        <v>1551</v>
      </c>
      <c r="G429" s="21" t="s">
        <v>1221</v>
      </c>
      <c r="H429" s="20">
        <v>200000</v>
      </c>
      <c r="I429" s="24">
        <v>0.1</v>
      </c>
      <c r="J429" s="25">
        <v>20000</v>
      </c>
      <c r="K429" s="25">
        <f t="shared" si="6"/>
        <v>20000</v>
      </c>
      <c r="L429" s="25">
        <v>0</v>
      </c>
      <c r="M429" s="27"/>
    </row>
    <row r="430" ht="33" spans="1:13">
      <c r="A430" s="12">
        <v>425</v>
      </c>
      <c r="B430" s="13" t="s">
        <v>1552</v>
      </c>
      <c r="C430" s="14" t="s">
        <v>607</v>
      </c>
      <c r="D430" s="14" t="s">
        <v>1553</v>
      </c>
      <c r="E430" s="20">
        <v>500000</v>
      </c>
      <c r="F430" s="21" t="s">
        <v>983</v>
      </c>
      <c r="G430" s="21" t="s">
        <v>497</v>
      </c>
      <c r="H430" s="20">
        <v>212994.99</v>
      </c>
      <c r="I430" s="24">
        <v>0.1</v>
      </c>
      <c r="J430" s="25">
        <v>21299.5</v>
      </c>
      <c r="K430" s="25">
        <f t="shared" si="6"/>
        <v>21299.5</v>
      </c>
      <c r="L430" s="25">
        <v>0</v>
      </c>
      <c r="M430" s="27"/>
    </row>
    <row r="431" ht="45" customHeight="true" spans="1:13">
      <c r="A431" s="12">
        <v>426</v>
      </c>
      <c r="B431" s="13" t="s">
        <v>1554</v>
      </c>
      <c r="C431" s="14" t="s">
        <v>607</v>
      </c>
      <c r="D431" s="14" t="s">
        <v>1555</v>
      </c>
      <c r="E431" s="20">
        <v>500000</v>
      </c>
      <c r="F431" s="21" t="s">
        <v>1094</v>
      </c>
      <c r="G431" s="21" t="s">
        <v>1095</v>
      </c>
      <c r="H431" s="20">
        <v>500000</v>
      </c>
      <c r="I431" s="24">
        <v>0.032</v>
      </c>
      <c r="J431" s="25">
        <v>16000</v>
      </c>
      <c r="K431" s="25">
        <f t="shared" si="6"/>
        <v>16000</v>
      </c>
      <c r="L431" s="25">
        <v>0</v>
      </c>
      <c r="M431" s="78" t="s">
        <v>1556</v>
      </c>
    </row>
    <row r="432" ht="33" customHeight="true" spans="1:13">
      <c r="A432" s="28"/>
      <c r="B432" s="29" t="s">
        <v>157</v>
      </c>
      <c r="C432" s="30"/>
      <c r="D432" s="30"/>
      <c r="E432" s="31">
        <f>SUM(E6:E431)</f>
        <v>421964087.4</v>
      </c>
      <c r="F432" s="30"/>
      <c r="G432" s="30"/>
      <c r="H432" s="31">
        <f t="shared" ref="H432:K432" si="7">SUM(H6:H431)</f>
        <v>412877594.29</v>
      </c>
      <c r="I432" s="30"/>
      <c r="J432" s="31">
        <f t="shared" si="7"/>
        <v>40422499.59</v>
      </c>
      <c r="K432" s="31">
        <f t="shared" si="7"/>
        <v>40422499.59</v>
      </c>
      <c r="L432" s="84">
        <v>0</v>
      </c>
      <c r="M432" s="27"/>
    </row>
    <row r="433" customHeight="true" spans="12:12">
      <c r="L433" s="85"/>
    </row>
  </sheetData>
  <autoFilter ref="A5:M433">
    <extLst/>
  </autoFilter>
  <mergeCells count="2">
    <mergeCell ref="A2:M2"/>
    <mergeCell ref="A3:M3"/>
  </mergeCells>
  <conditionalFormatting sqref="A2">
    <cfRule type="duplicateValues" dxfId="0" priority="1"/>
  </conditionalFormatting>
  <conditionalFormatting sqref="A3:A4">
    <cfRule type="duplicateValues" dxfId="0" priority="4"/>
  </conditionalFormatting>
  <conditionalFormatting sqref="A5:A1048576">
    <cfRule type="duplicateValues" dxfId="0" priority="23"/>
  </conditionalFormatting>
  <pageMargins left="0.393055555555556" right="0.393055555555556" top="0.786805555555556" bottom="0.786805555555556" header="0.5" footer="0.5"/>
  <pageSetup paperSize="9" scale="65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86"/>
  <sheetViews>
    <sheetView tabSelected="1" zoomScale="55" zoomScaleNormal="55" workbookViewId="0">
      <pane ySplit="5" topLeftCell="A6" activePane="bottomLeft" state="frozen"/>
      <selection/>
      <selection pane="bottomLeft" activeCell="R14" sqref="R14"/>
    </sheetView>
  </sheetViews>
  <sheetFormatPr defaultColWidth="9" defaultRowHeight="20" customHeight="true"/>
  <cols>
    <col min="1" max="1" width="10.975" style="1" customWidth="true"/>
    <col min="2" max="2" width="23.2" style="37" customWidth="true"/>
    <col min="3" max="3" width="24.5333333333333" style="5" customWidth="true"/>
    <col min="4" max="4" width="23" style="1" customWidth="true"/>
    <col min="5" max="5" width="19.5166666666667" style="38" customWidth="true"/>
    <col min="6" max="6" width="15.2833333333333" style="1" customWidth="true"/>
    <col min="7" max="7" width="14.625" style="1" customWidth="true"/>
    <col min="8" max="8" width="20" style="38" customWidth="true"/>
    <col min="9" max="9" width="13.2" style="1" customWidth="true"/>
    <col min="10" max="12" width="21.4166666666667" style="38" customWidth="true"/>
    <col min="13" max="13" width="34.3083333333333" style="39" customWidth="true"/>
    <col min="14" max="16376" width="9" style="1"/>
  </cols>
  <sheetData>
    <row r="1" customFormat="true" ht="21.75" spans="1:13">
      <c r="A1" s="8" t="s">
        <v>159</v>
      </c>
      <c r="B1" s="40"/>
      <c r="C1" s="34"/>
      <c r="D1" s="34"/>
      <c r="E1" s="49"/>
      <c r="F1" s="34"/>
      <c r="G1" s="34"/>
      <c r="H1" s="49"/>
      <c r="I1" s="34"/>
      <c r="J1" s="49"/>
      <c r="K1" s="49"/>
      <c r="L1" s="49"/>
      <c r="M1" s="62"/>
    </row>
    <row r="2" s="33" customFormat="true" ht="25" customHeight="true" spans="1:19">
      <c r="A2" s="9" t="s">
        <v>160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63"/>
      <c r="O2" s="63"/>
      <c r="P2" s="63"/>
      <c r="Q2" s="63"/>
      <c r="R2" s="63"/>
      <c r="S2" s="63"/>
    </row>
    <row r="3" s="33" customFormat="true" ht="25" customHeight="true" spans="1:19">
      <c r="A3" s="9" t="s">
        <v>1557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63"/>
      <c r="O3" s="63"/>
      <c r="P3" s="63"/>
      <c r="Q3" s="63"/>
      <c r="R3" s="63"/>
      <c r="S3" s="63"/>
    </row>
    <row r="4" s="34" customFormat="true" ht="21.75" spans="1:13">
      <c r="A4" s="10"/>
      <c r="B4" s="10"/>
      <c r="C4" s="10"/>
      <c r="D4" s="10"/>
      <c r="E4" s="17"/>
      <c r="F4" s="10"/>
      <c r="G4" s="10"/>
      <c r="H4" s="17"/>
      <c r="I4" s="10"/>
      <c r="J4" s="22"/>
      <c r="K4" s="22"/>
      <c r="L4" s="22"/>
      <c r="M4" s="26" t="s">
        <v>162</v>
      </c>
    </row>
    <row r="5" s="34" customFormat="true" ht="34.5" spans="1:13">
      <c r="A5" s="11" t="s">
        <v>1</v>
      </c>
      <c r="B5" s="11" t="s">
        <v>163</v>
      </c>
      <c r="C5" s="11" t="s">
        <v>2</v>
      </c>
      <c r="D5" s="11" t="s">
        <v>3</v>
      </c>
      <c r="E5" s="18" t="s">
        <v>4</v>
      </c>
      <c r="F5" s="19" t="s">
        <v>5</v>
      </c>
      <c r="G5" s="19" t="s">
        <v>6</v>
      </c>
      <c r="H5" s="18" t="s">
        <v>1558</v>
      </c>
      <c r="I5" s="23" t="s">
        <v>1559</v>
      </c>
      <c r="J5" s="23" t="s">
        <v>11</v>
      </c>
      <c r="K5" s="18" t="s">
        <v>165</v>
      </c>
      <c r="L5" s="18" t="s">
        <v>166</v>
      </c>
      <c r="M5" s="18" t="s">
        <v>12</v>
      </c>
    </row>
    <row r="6" s="35" customFormat="true" ht="33" customHeight="true" spans="1:13">
      <c r="A6" s="12">
        <v>1</v>
      </c>
      <c r="B6" s="41" t="s">
        <v>1560</v>
      </c>
      <c r="C6" s="42" t="s">
        <v>288</v>
      </c>
      <c r="D6" s="43" t="s">
        <v>1561</v>
      </c>
      <c r="E6" s="50">
        <v>1000000</v>
      </c>
      <c r="F6" s="51">
        <v>44601</v>
      </c>
      <c r="G6" s="51">
        <v>44966</v>
      </c>
      <c r="H6" s="52">
        <v>999928.67</v>
      </c>
      <c r="I6" s="57">
        <v>0.1</v>
      </c>
      <c r="J6" s="12">
        <v>99992.87</v>
      </c>
      <c r="K6" s="25">
        <f>J6-L6</f>
        <v>99992.87</v>
      </c>
      <c r="L6" s="25">
        <v>0</v>
      </c>
      <c r="M6" s="64"/>
    </row>
    <row r="7" s="35" customFormat="true" ht="33" customHeight="true" spans="1:13">
      <c r="A7" s="12">
        <v>2</v>
      </c>
      <c r="B7" s="41" t="s">
        <v>1562</v>
      </c>
      <c r="C7" s="42" t="s">
        <v>40</v>
      </c>
      <c r="D7" s="43" t="s">
        <v>1563</v>
      </c>
      <c r="E7" s="50">
        <v>300000</v>
      </c>
      <c r="F7" s="51">
        <v>44601</v>
      </c>
      <c r="G7" s="51">
        <v>44966</v>
      </c>
      <c r="H7" s="52">
        <v>299980.18</v>
      </c>
      <c r="I7" s="57">
        <v>0.1</v>
      </c>
      <c r="J7" s="12">
        <v>29998.02</v>
      </c>
      <c r="K7" s="25">
        <f t="shared" ref="K7:K38" si="0">J7-L7</f>
        <v>29998.02</v>
      </c>
      <c r="L7" s="25">
        <v>0</v>
      </c>
      <c r="M7" s="64"/>
    </row>
    <row r="8" s="35" customFormat="true" ht="33" customHeight="true" spans="1:13">
      <c r="A8" s="12">
        <v>3</v>
      </c>
      <c r="B8" s="41" t="s">
        <v>1564</v>
      </c>
      <c r="C8" s="42" t="s">
        <v>288</v>
      </c>
      <c r="D8" s="43" t="s">
        <v>1565</v>
      </c>
      <c r="E8" s="50">
        <v>500000</v>
      </c>
      <c r="F8" s="51">
        <v>44606</v>
      </c>
      <c r="G8" s="51">
        <v>44971</v>
      </c>
      <c r="H8" s="52">
        <v>499557.87</v>
      </c>
      <c r="I8" s="57">
        <v>0.1</v>
      </c>
      <c r="J8" s="12">
        <v>49955.79</v>
      </c>
      <c r="K8" s="25">
        <f t="shared" si="0"/>
        <v>49955.79</v>
      </c>
      <c r="L8" s="25">
        <v>0</v>
      </c>
      <c r="M8" s="64"/>
    </row>
    <row r="9" s="35" customFormat="true" ht="40" customHeight="true" spans="1:13">
      <c r="A9" s="12">
        <v>4</v>
      </c>
      <c r="B9" s="41" t="s">
        <v>1566</v>
      </c>
      <c r="C9" s="42" t="s">
        <v>288</v>
      </c>
      <c r="D9" s="43" t="s">
        <v>1567</v>
      </c>
      <c r="E9" s="50">
        <v>400000</v>
      </c>
      <c r="F9" s="51">
        <v>44610</v>
      </c>
      <c r="G9" s="51">
        <v>44975</v>
      </c>
      <c r="H9" s="52">
        <v>400982.24</v>
      </c>
      <c r="I9" s="57">
        <v>0.1</v>
      </c>
      <c r="J9" s="12">
        <v>40098.22</v>
      </c>
      <c r="K9" s="25">
        <f t="shared" si="0"/>
        <v>40098.22</v>
      </c>
      <c r="L9" s="25">
        <v>0</v>
      </c>
      <c r="M9" s="64"/>
    </row>
    <row r="10" s="35" customFormat="true" ht="39" customHeight="true" spans="1:13">
      <c r="A10" s="12">
        <v>5</v>
      </c>
      <c r="B10" s="41" t="s">
        <v>1568</v>
      </c>
      <c r="C10" s="42" t="s">
        <v>288</v>
      </c>
      <c r="D10" s="43" t="s">
        <v>1569</v>
      </c>
      <c r="E10" s="50">
        <v>600000</v>
      </c>
      <c r="F10" s="51">
        <v>44575</v>
      </c>
      <c r="G10" s="51">
        <v>44941</v>
      </c>
      <c r="H10" s="52">
        <v>604553.47</v>
      </c>
      <c r="I10" s="57">
        <v>0.1</v>
      </c>
      <c r="J10" s="12">
        <v>60455.35</v>
      </c>
      <c r="K10" s="25">
        <f t="shared" si="0"/>
        <v>60455.35</v>
      </c>
      <c r="L10" s="25">
        <v>0</v>
      </c>
      <c r="M10" s="64"/>
    </row>
    <row r="11" s="35" customFormat="true" ht="38" customHeight="true" spans="1:13">
      <c r="A11" s="12">
        <v>6</v>
      </c>
      <c r="B11" s="41" t="s">
        <v>1570</v>
      </c>
      <c r="C11" s="44" t="s">
        <v>13</v>
      </c>
      <c r="D11" s="44" t="s">
        <v>1571</v>
      </c>
      <c r="E11" s="50">
        <v>3000000</v>
      </c>
      <c r="F11" s="51">
        <v>44771</v>
      </c>
      <c r="G11" s="51">
        <v>45135</v>
      </c>
      <c r="H11" s="52">
        <v>2500000</v>
      </c>
      <c r="I11" s="57">
        <v>0.1</v>
      </c>
      <c r="J11" s="12">
        <v>250000</v>
      </c>
      <c r="K11" s="25">
        <f t="shared" si="0"/>
        <v>250000</v>
      </c>
      <c r="L11" s="25">
        <v>0</v>
      </c>
      <c r="M11" s="64"/>
    </row>
    <row r="12" s="35" customFormat="true" ht="38" customHeight="true" spans="1:13">
      <c r="A12" s="12">
        <v>7</v>
      </c>
      <c r="B12" s="41" t="s">
        <v>1572</v>
      </c>
      <c r="C12" s="42" t="s">
        <v>13</v>
      </c>
      <c r="D12" s="43" t="s">
        <v>1573</v>
      </c>
      <c r="E12" s="50">
        <v>800000</v>
      </c>
      <c r="F12" s="51">
        <v>44818</v>
      </c>
      <c r="G12" s="51">
        <v>45182</v>
      </c>
      <c r="H12" s="52">
        <v>807838.89</v>
      </c>
      <c r="I12" s="57">
        <v>0.1</v>
      </c>
      <c r="J12" s="12">
        <v>80783.89</v>
      </c>
      <c r="K12" s="25">
        <f t="shared" si="0"/>
        <v>80783.89</v>
      </c>
      <c r="L12" s="25">
        <v>0</v>
      </c>
      <c r="M12" s="64"/>
    </row>
    <row r="13" s="35" customFormat="true" ht="38" customHeight="true" spans="1:13">
      <c r="A13" s="12">
        <v>8</v>
      </c>
      <c r="B13" s="41" t="s">
        <v>1574</v>
      </c>
      <c r="C13" s="42" t="s">
        <v>40</v>
      </c>
      <c r="D13" s="43" t="s">
        <v>1575</v>
      </c>
      <c r="E13" s="50">
        <v>400000</v>
      </c>
      <c r="F13" s="51">
        <v>44636</v>
      </c>
      <c r="G13" s="51">
        <v>45001</v>
      </c>
      <c r="H13" s="50">
        <v>300770.64</v>
      </c>
      <c r="I13" s="57">
        <v>0.1</v>
      </c>
      <c r="J13" s="50">
        <v>30077.06</v>
      </c>
      <c r="K13" s="25">
        <f t="shared" si="0"/>
        <v>30077.06</v>
      </c>
      <c r="L13" s="25">
        <v>0</v>
      </c>
      <c r="M13" s="64"/>
    </row>
    <row r="14" s="35" customFormat="true" ht="38" customHeight="true" spans="1:13">
      <c r="A14" s="12">
        <v>9</v>
      </c>
      <c r="B14" s="41" t="s">
        <v>1576</v>
      </c>
      <c r="C14" s="42" t="s">
        <v>288</v>
      </c>
      <c r="D14" s="44" t="s">
        <v>1577</v>
      </c>
      <c r="E14" s="50">
        <v>150000</v>
      </c>
      <c r="F14" s="51">
        <v>44938</v>
      </c>
      <c r="G14" s="51">
        <v>45119</v>
      </c>
      <c r="H14" s="50">
        <v>63373.46</v>
      </c>
      <c r="I14" s="57">
        <v>0.1</v>
      </c>
      <c r="J14" s="12">
        <v>6337.35</v>
      </c>
      <c r="K14" s="25">
        <f t="shared" si="0"/>
        <v>6337.35</v>
      </c>
      <c r="L14" s="25">
        <v>0</v>
      </c>
      <c r="M14" s="64"/>
    </row>
    <row r="15" s="35" customFormat="true" ht="38" customHeight="true" spans="1:13">
      <c r="A15" s="12">
        <v>10</v>
      </c>
      <c r="B15" s="41" t="s">
        <v>1578</v>
      </c>
      <c r="C15" s="44" t="s">
        <v>13</v>
      </c>
      <c r="D15" s="44" t="s">
        <v>1579</v>
      </c>
      <c r="E15" s="50">
        <v>800000</v>
      </c>
      <c r="F15" s="51">
        <v>44810</v>
      </c>
      <c r="G15" s="51">
        <v>45174</v>
      </c>
      <c r="H15" s="50">
        <v>801457</v>
      </c>
      <c r="I15" s="57">
        <v>0.1</v>
      </c>
      <c r="J15" s="12">
        <v>80145.7</v>
      </c>
      <c r="K15" s="25">
        <f t="shared" si="0"/>
        <v>80145.7</v>
      </c>
      <c r="L15" s="25">
        <v>0</v>
      </c>
      <c r="M15" s="65"/>
    </row>
    <row r="16" s="35" customFormat="true" ht="38" customHeight="true" spans="1:13">
      <c r="A16" s="12">
        <v>11</v>
      </c>
      <c r="B16" s="41" t="s">
        <v>1580</v>
      </c>
      <c r="C16" s="42" t="s">
        <v>13</v>
      </c>
      <c r="D16" s="43" t="s">
        <v>1581</v>
      </c>
      <c r="E16" s="50">
        <v>1000000</v>
      </c>
      <c r="F16" s="51">
        <v>44833</v>
      </c>
      <c r="G16" s="51">
        <v>45197</v>
      </c>
      <c r="H16" s="50">
        <v>999969.74</v>
      </c>
      <c r="I16" s="57">
        <v>0.1</v>
      </c>
      <c r="J16" s="12">
        <v>99996.97</v>
      </c>
      <c r="K16" s="25">
        <f t="shared" si="0"/>
        <v>99996.97</v>
      </c>
      <c r="L16" s="25">
        <v>0</v>
      </c>
      <c r="M16" s="64"/>
    </row>
    <row r="17" s="35" customFormat="true" ht="38" customHeight="true" spans="1:13">
      <c r="A17" s="12">
        <v>12</v>
      </c>
      <c r="B17" s="45" t="s">
        <v>1582</v>
      </c>
      <c r="C17" s="43" t="s">
        <v>13</v>
      </c>
      <c r="D17" s="43" t="s">
        <v>1583</v>
      </c>
      <c r="E17" s="53">
        <v>3000000</v>
      </c>
      <c r="F17" s="51">
        <v>44431</v>
      </c>
      <c r="G17" s="51">
        <v>46256</v>
      </c>
      <c r="H17" s="53">
        <v>2426881.47</v>
      </c>
      <c r="I17" s="57">
        <v>0.1</v>
      </c>
      <c r="J17" s="58">
        <v>242688.15</v>
      </c>
      <c r="K17" s="25">
        <f t="shared" si="0"/>
        <v>242688.15</v>
      </c>
      <c r="L17" s="25">
        <v>0</v>
      </c>
      <c r="M17" s="64"/>
    </row>
    <row r="18" s="35" customFormat="true" ht="38" customHeight="true" spans="1:13">
      <c r="A18" s="12">
        <v>13</v>
      </c>
      <c r="B18" s="41" t="s">
        <v>1584</v>
      </c>
      <c r="C18" s="42" t="s">
        <v>40</v>
      </c>
      <c r="D18" s="43" t="s">
        <v>1585</v>
      </c>
      <c r="E18" s="50">
        <v>600000</v>
      </c>
      <c r="F18" s="51">
        <v>44795</v>
      </c>
      <c r="G18" s="51">
        <v>45160</v>
      </c>
      <c r="H18" s="50">
        <v>597045.85</v>
      </c>
      <c r="I18" s="57">
        <v>0.1</v>
      </c>
      <c r="J18" s="12">
        <v>59704.59</v>
      </c>
      <c r="K18" s="25">
        <f t="shared" si="0"/>
        <v>59704.59</v>
      </c>
      <c r="L18" s="25">
        <v>0</v>
      </c>
      <c r="M18" s="64"/>
    </row>
    <row r="19" s="35" customFormat="true" ht="38" customHeight="true" spans="1:13">
      <c r="A19" s="12">
        <v>14</v>
      </c>
      <c r="B19" s="42" t="s">
        <v>1586</v>
      </c>
      <c r="C19" s="46" t="s">
        <v>40</v>
      </c>
      <c r="D19" s="44" t="s">
        <v>1587</v>
      </c>
      <c r="E19" s="50">
        <v>600000</v>
      </c>
      <c r="F19" s="54">
        <v>44600</v>
      </c>
      <c r="G19" s="54">
        <v>45054</v>
      </c>
      <c r="H19" s="12">
        <v>603102</v>
      </c>
      <c r="I19" s="57">
        <v>0.1</v>
      </c>
      <c r="J19" s="12">
        <v>60310.2</v>
      </c>
      <c r="K19" s="25">
        <f t="shared" si="0"/>
        <v>60310.2</v>
      </c>
      <c r="L19" s="25">
        <v>0</v>
      </c>
      <c r="M19" s="64"/>
    </row>
    <row r="20" s="35" customFormat="true" ht="48" customHeight="true" spans="1:13">
      <c r="A20" s="12">
        <v>15</v>
      </c>
      <c r="B20" s="42" t="s">
        <v>1588</v>
      </c>
      <c r="C20" s="42" t="s">
        <v>13</v>
      </c>
      <c r="D20" s="43" t="s">
        <v>1589</v>
      </c>
      <c r="E20" s="55">
        <v>10000000</v>
      </c>
      <c r="F20" s="56">
        <v>44360</v>
      </c>
      <c r="G20" s="56">
        <v>44725</v>
      </c>
      <c r="H20" s="52">
        <v>10110725.35</v>
      </c>
      <c r="I20" s="57">
        <v>0.1</v>
      </c>
      <c r="J20" s="12">
        <v>1011072.54</v>
      </c>
      <c r="K20" s="25">
        <f t="shared" si="0"/>
        <v>1011072.54</v>
      </c>
      <c r="L20" s="25">
        <v>0</v>
      </c>
      <c r="M20" s="65"/>
    </row>
    <row r="21" s="35" customFormat="true" ht="46" customHeight="true" spans="1:13">
      <c r="A21" s="12">
        <v>16</v>
      </c>
      <c r="B21" s="143" t="s">
        <v>1590</v>
      </c>
      <c r="C21" s="44" t="s">
        <v>13</v>
      </c>
      <c r="D21" s="44" t="s">
        <v>1591</v>
      </c>
      <c r="E21" s="55">
        <v>1000000</v>
      </c>
      <c r="F21" s="56">
        <v>44805</v>
      </c>
      <c r="G21" s="56">
        <v>45169</v>
      </c>
      <c r="H21" s="52">
        <v>1004565.57</v>
      </c>
      <c r="I21" s="57">
        <v>0.1</v>
      </c>
      <c r="J21" s="12">
        <v>100456.56</v>
      </c>
      <c r="K21" s="25">
        <f t="shared" si="0"/>
        <v>100456.56</v>
      </c>
      <c r="L21" s="25">
        <v>0</v>
      </c>
      <c r="M21" s="64"/>
    </row>
    <row r="22" s="35" customFormat="true" ht="38" customHeight="true" spans="1:13">
      <c r="A22" s="12">
        <v>17</v>
      </c>
      <c r="B22" s="143" t="s">
        <v>1592</v>
      </c>
      <c r="C22" s="42" t="s">
        <v>13</v>
      </c>
      <c r="D22" s="43" t="s">
        <v>1593</v>
      </c>
      <c r="E22" s="55">
        <v>4000000</v>
      </c>
      <c r="F22" s="56">
        <v>44799</v>
      </c>
      <c r="G22" s="56">
        <v>45163</v>
      </c>
      <c r="H22" s="52">
        <v>3998748.07</v>
      </c>
      <c r="I22" s="57">
        <v>0.1</v>
      </c>
      <c r="J22" s="12">
        <v>399874.81</v>
      </c>
      <c r="K22" s="25">
        <f t="shared" si="0"/>
        <v>399874.81</v>
      </c>
      <c r="L22" s="25">
        <v>0</v>
      </c>
      <c r="M22" s="64"/>
    </row>
    <row r="23" s="35" customFormat="true" ht="38" customHeight="true" spans="1:13">
      <c r="A23" s="12">
        <v>18</v>
      </c>
      <c r="B23" s="143" t="s">
        <v>1594</v>
      </c>
      <c r="C23" s="42" t="s">
        <v>13</v>
      </c>
      <c r="D23" s="43" t="s">
        <v>1595</v>
      </c>
      <c r="E23" s="55">
        <v>4000000</v>
      </c>
      <c r="F23" s="56">
        <v>45062</v>
      </c>
      <c r="G23" s="56">
        <v>45427</v>
      </c>
      <c r="H23" s="52">
        <v>4027788.89</v>
      </c>
      <c r="I23" s="57">
        <v>0.1</v>
      </c>
      <c r="J23" s="12">
        <v>402778.89</v>
      </c>
      <c r="K23" s="25">
        <f t="shared" si="0"/>
        <v>402778.89</v>
      </c>
      <c r="L23" s="25">
        <v>0</v>
      </c>
      <c r="M23" s="64"/>
    </row>
    <row r="24" s="35" customFormat="true" ht="38" customHeight="true" spans="1:13">
      <c r="A24" s="12">
        <v>19</v>
      </c>
      <c r="B24" s="143" t="s">
        <v>1596</v>
      </c>
      <c r="C24" s="42" t="s">
        <v>62</v>
      </c>
      <c r="D24" s="43" t="s">
        <v>1597</v>
      </c>
      <c r="E24" s="55">
        <v>100000</v>
      </c>
      <c r="F24" s="56">
        <v>44853</v>
      </c>
      <c r="G24" s="56">
        <v>45218</v>
      </c>
      <c r="H24" s="52">
        <v>100759.66</v>
      </c>
      <c r="I24" s="57">
        <v>0.1</v>
      </c>
      <c r="J24" s="12">
        <v>10075.97</v>
      </c>
      <c r="K24" s="25">
        <f t="shared" si="0"/>
        <v>10075.97</v>
      </c>
      <c r="L24" s="25">
        <v>0</v>
      </c>
      <c r="M24" s="64"/>
    </row>
    <row r="25" s="35" customFormat="true" ht="38" customHeight="true" spans="1:13">
      <c r="A25" s="12">
        <v>20</v>
      </c>
      <c r="B25" s="143" t="s">
        <v>1598</v>
      </c>
      <c r="C25" s="42" t="s">
        <v>62</v>
      </c>
      <c r="D25" s="43" t="s">
        <v>1597</v>
      </c>
      <c r="E25" s="55">
        <v>100000</v>
      </c>
      <c r="F25" s="56">
        <v>44853</v>
      </c>
      <c r="G25" s="56">
        <v>45218</v>
      </c>
      <c r="H25" s="52">
        <v>100759.66</v>
      </c>
      <c r="I25" s="57">
        <v>0.1</v>
      </c>
      <c r="J25" s="12">
        <v>10075.97</v>
      </c>
      <c r="K25" s="25">
        <f t="shared" si="0"/>
        <v>10075.97</v>
      </c>
      <c r="L25" s="25">
        <v>0</v>
      </c>
      <c r="M25" s="64"/>
    </row>
    <row r="26" s="35" customFormat="true" ht="38" customHeight="true" spans="1:13">
      <c r="A26" s="12">
        <v>21</v>
      </c>
      <c r="B26" s="143" t="s">
        <v>1599</v>
      </c>
      <c r="C26" s="42" t="s">
        <v>62</v>
      </c>
      <c r="D26" s="43" t="s">
        <v>1597</v>
      </c>
      <c r="E26" s="55">
        <v>100000</v>
      </c>
      <c r="F26" s="56">
        <v>44853</v>
      </c>
      <c r="G26" s="56">
        <v>45218</v>
      </c>
      <c r="H26" s="52">
        <v>100759.66</v>
      </c>
      <c r="I26" s="57">
        <v>0.1</v>
      </c>
      <c r="J26" s="12">
        <v>10075.97</v>
      </c>
      <c r="K26" s="25">
        <f t="shared" si="0"/>
        <v>10075.97</v>
      </c>
      <c r="L26" s="25">
        <v>0</v>
      </c>
      <c r="M26" s="64"/>
    </row>
    <row r="27" s="35" customFormat="true" ht="48" customHeight="true" spans="1:13">
      <c r="A27" s="12">
        <v>22</v>
      </c>
      <c r="B27" s="143" t="s">
        <v>1600</v>
      </c>
      <c r="C27" s="42" t="s">
        <v>62</v>
      </c>
      <c r="D27" s="43" t="s">
        <v>1597</v>
      </c>
      <c r="E27" s="55">
        <v>90000</v>
      </c>
      <c r="F27" s="56">
        <v>44853</v>
      </c>
      <c r="G27" s="56">
        <v>45218</v>
      </c>
      <c r="H27" s="52">
        <v>90711.19</v>
      </c>
      <c r="I27" s="57">
        <v>0.1</v>
      </c>
      <c r="J27" s="12">
        <v>9071.12</v>
      </c>
      <c r="K27" s="25">
        <f t="shared" si="0"/>
        <v>9071.12</v>
      </c>
      <c r="L27" s="25">
        <v>0</v>
      </c>
      <c r="M27" s="64"/>
    </row>
    <row r="28" s="35" customFormat="true" ht="39" customHeight="true" spans="1:13">
      <c r="A28" s="12">
        <v>23</v>
      </c>
      <c r="B28" s="143" t="s">
        <v>1601</v>
      </c>
      <c r="C28" s="42" t="s">
        <v>21</v>
      </c>
      <c r="D28" s="43" t="s">
        <v>1602</v>
      </c>
      <c r="E28" s="55">
        <v>400000</v>
      </c>
      <c r="F28" s="56">
        <v>44897</v>
      </c>
      <c r="G28" s="56">
        <v>45261</v>
      </c>
      <c r="H28" s="52">
        <v>400000</v>
      </c>
      <c r="I28" s="57">
        <v>0.1</v>
      </c>
      <c r="J28" s="12">
        <v>40000</v>
      </c>
      <c r="K28" s="25">
        <f t="shared" si="0"/>
        <v>40000</v>
      </c>
      <c r="L28" s="25">
        <v>0</v>
      </c>
      <c r="M28" s="64"/>
    </row>
    <row r="29" s="35" customFormat="true" ht="38" customHeight="true" spans="1:13">
      <c r="A29" s="12">
        <v>24</v>
      </c>
      <c r="B29" s="143" t="s">
        <v>1603</v>
      </c>
      <c r="C29" s="42" t="s">
        <v>21</v>
      </c>
      <c r="D29" s="43" t="s">
        <v>1602</v>
      </c>
      <c r="E29" s="55">
        <v>500000</v>
      </c>
      <c r="F29" s="56">
        <v>44897</v>
      </c>
      <c r="G29" s="56">
        <v>45261</v>
      </c>
      <c r="H29" s="52">
        <v>507614.47</v>
      </c>
      <c r="I29" s="57">
        <v>0.1</v>
      </c>
      <c r="J29" s="12">
        <v>50761.45</v>
      </c>
      <c r="K29" s="25">
        <f t="shared" si="0"/>
        <v>50761.45</v>
      </c>
      <c r="L29" s="25">
        <v>0</v>
      </c>
      <c r="M29" s="64"/>
    </row>
    <row r="30" s="35" customFormat="true" ht="38" customHeight="true" spans="1:13">
      <c r="A30" s="12">
        <v>25</v>
      </c>
      <c r="B30" s="143" t="s">
        <v>1604</v>
      </c>
      <c r="C30" s="42" t="s">
        <v>21</v>
      </c>
      <c r="D30" s="43" t="s">
        <v>1602</v>
      </c>
      <c r="E30" s="55">
        <v>500000</v>
      </c>
      <c r="F30" s="56">
        <v>44897</v>
      </c>
      <c r="G30" s="56">
        <v>45260</v>
      </c>
      <c r="H30" s="52">
        <v>500000</v>
      </c>
      <c r="I30" s="57">
        <v>0.1</v>
      </c>
      <c r="J30" s="12">
        <v>50000</v>
      </c>
      <c r="K30" s="25">
        <f t="shared" si="0"/>
        <v>50000</v>
      </c>
      <c r="L30" s="25">
        <v>0</v>
      </c>
      <c r="M30" s="64"/>
    </row>
    <row r="31" s="35" customFormat="true" ht="38" customHeight="true" spans="1:13">
      <c r="A31" s="12">
        <v>26</v>
      </c>
      <c r="B31" s="143" t="s">
        <v>1605</v>
      </c>
      <c r="C31" s="42" t="s">
        <v>21</v>
      </c>
      <c r="D31" s="43" t="s">
        <v>1602</v>
      </c>
      <c r="E31" s="55">
        <v>400000</v>
      </c>
      <c r="F31" s="56">
        <v>44897</v>
      </c>
      <c r="G31" s="56">
        <v>45260</v>
      </c>
      <c r="H31" s="52">
        <v>400000</v>
      </c>
      <c r="I31" s="57">
        <v>0.1</v>
      </c>
      <c r="J31" s="12">
        <v>40000</v>
      </c>
      <c r="K31" s="25">
        <f t="shared" si="0"/>
        <v>40000</v>
      </c>
      <c r="L31" s="25">
        <v>0</v>
      </c>
      <c r="M31" s="64"/>
    </row>
    <row r="32" s="35" customFormat="true" ht="38" customHeight="true" spans="1:13">
      <c r="A32" s="12">
        <v>27</v>
      </c>
      <c r="B32" s="143" t="s">
        <v>1606</v>
      </c>
      <c r="C32" s="42" t="s">
        <v>21</v>
      </c>
      <c r="D32" s="43" t="s">
        <v>1602</v>
      </c>
      <c r="E32" s="55">
        <v>400000</v>
      </c>
      <c r="F32" s="56">
        <v>44897</v>
      </c>
      <c r="G32" s="56">
        <v>45259</v>
      </c>
      <c r="H32" s="52">
        <v>400000</v>
      </c>
      <c r="I32" s="57">
        <v>0.1</v>
      </c>
      <c r="J32" s="12">
        <v>40000</v>
      </c>
      <c r="K32" s="25">
        <f t="shared" si="0"/>
        <v>40000</v>
      </c>
      <c r="L32" s="25">
        <v>0</v>
      </c>
      <c r="M32" s="64"/>
    </row>
    <row r="33" s="35" customFormat="true" ht="38" customHeight="true" spans="1:13">
      <c r="A33" s="12">
        <v>28</v>
      </c>
      <c r="B33" s="144" t="s">
        <v>1607</v>
      </c>
      <c r="C33" s="42" t="s">
        <v>21</v>
      </c>
      <c r="D33" s="43" t="s">
        <v>1602</v>
      </c>
      <c r="E33" s="50">
        <v>400000</v>
      </c>
      <c r="F33" s="54">
        <v>44897</v>
      </c>
      <c r="G33" s="54">
        <v>45243</v>
      </c>
      <c r="H33" s="12">
        <v>400000</v>
      </c>
      <c r="I33" s="57">
        <v>0.1</v>
      </c>
      <c r="J33" s="12">
        <v>40000</v>
      </c>
      <c r="K33" s="25">
        <f t="shared" si="0"/>
        <v>40000</v>
      </c>
      <c r="L33" s="25">
        <v>0</v>
      </c>
      <c r="M33" s="64"/>
    </row>
    <row r="34" s="35" customFormat="true" ht="33" customHeight="true" spans="1:13">
      <c r="A34" s="12">
        <v>29</v>
      </c>
      <c r="B34" s="143" t="s">
        <v>1608</v>
      </c>
      <c r="C34" s="42" t="s">
        <v>40</v>
      </c>
      <c r="D34" s="43" t="s">
        <v>1609</v>
      </c>
      <c r="E34" s="55">
        <v>1402000</v>
      </c>
      <c r="F34" s="54">
        <v>44985</v>
      </c>
      <c r="G34" s="54">
        <v>45349</v>
      </c>
      <c r="H34" s="52">
        <v>1403267.64</v>
      </c>
      <c r="I34" s="57">
        <v>0.1</v>
      </c>
      <c r="J34" s="12">
        <v>140326.76</v>
      </c>
      <c r="K34" s="25">
        <f t="shared" si="0"/>
        <v>140326.76</v>
      </c>
      <c r="L34" s="25">
        <v>0</v>
      </c>
      <c r="M34" s="64"/>
    </row>
    <row r="35" s="35" customFormat="true" ht="33" customHeight="true" spans="1:13">
      <c r="A35" s="12">
        <v>30</v>
      </c>
      <c r="B35" s="143" t="s">
        <v>1610</v>
      </c>
      <c r="C35" s="47" t="s">
        <v>21</v>
      </c>
      <c r="D35" s="48" t="s">
        <v>1611</v>
      </c>
      <c r="E35" s="55">
        <v>800000</v>
      </c>
      <c r="F35" s="54">
        <v>44729</v>
      </c>
      <c r="G35" s="54">
        <v>45095</v>
      </c>
      <c r="H35" s="52">
        <v>719770.05</v>
      </c>
      <c r="I35" s="57">
        <v>0.1</v>
      </c>
      <c r="J35" s="12">
        <v>71977.01</v>
      </c>
      <c r="K35" s="25">
        <f t="shared" si="0"/>
        <v>71977.01</v>
      </c>
      <c r="L35" s="25">
        <v>0</v>
      </c>
      <c r="M35" s="64"/>
    </row>
    <row r="36" s="35" customFormat="true" ht="33" customHeight="true" spans="1:13">
      <c r="A36" s="12">
        <v>31</v>
      </c>
      <c r="B36" s="143" t="s">
        <v>1612</v>
      </c>
      <c r="C36" s="42" t="s">
        <v>40</v>
      </c>
      <c r="D36" s="43" t="s">
        <v>1613</v>
      </c>
      <c r="E36" s="55">
        <v>1746000</v>
      </c>
      <c r="F36" s="54">
        <v>44981</v>
      </c>
      <c r="G36" s="54">
        <v>45345</v>
      </c>
      <c r="H36" s="52">
        <v>1745298.96</v>
      </c>
      <c r="I36" s="57">
        <v>0.1</v>
      </c>
      <c r="J36" s="12">
        <v>174529.9</v>
      </c>
      <c r="K36" s="25">
        <f t="shared" si="0"/>
        <v>174529.9</v>
      </c>
      <c r="L36" s="25">
        <v>0</v>
      </c>
      <c r="M36" s="64"/>
    </row>
    <row r="37" s="35" customFormat="true" ht="33" customHeight="true" spans="1:13">
      <c r="A37" s="12">
        <v>32</v>
      </c>
      <c r="B37" s="143" t="s">
        <v>1614</v>
      </c>
      <c r="C37" s="42" t="s">
        <v>202</v>
      </c>
      <c r="D37" s="43" t="s">
        <v>1615</v>
      </c>
      <c r="E37" s="55">
        <v>1500000</v>
      </c>
      <c r="F37" s="54">
        <v>44748</v>
      </c>
      <c r="G37" s="54">
        <v>45844</v>
      </c>
      <c r="H37" s="52">
        <v>1533904.8</v>
      </c>
      <c r="I37" s="57">
        <v>0.1</v>
      </c>
      <c r="J37" s="12">
        <v>153390.48</v>
      </c>
      <c r="K37" s="25">
        <f t="shared" si="0"/>
        <v>153390.48</v>
      </c>
      <c r="L37" s="25">
        <v>0</v>
      </c>
      <c r="M37" s="64"/>
    </row>
    <row r="38" s="35" customFormat="true" ht="33" customHeight="true" spans="1:13">
      <c r="A38" s="12">
        <v>33</v>
      </c>
      <c r="B38" s="41" t="s">
        <v>1616</v>
      </c>
      <c r="C38" s="42" t="s">
        <v>253</v>
      </c>
      <c r="D38" s="42" t="s">
        <v>1617</v>
      </c>
      <c r="E38" s="50">
        <v>2619000</v>
      </c>
      <c r="F38" s="51">
        <v>44719</v>
      </c>
      <c r="G38" s="51">
        <v>45083</v>
      </c>
      <c r="H38" s="50">
        <v>2636600</v>
      </c>
      <c r="I38" s="59">
        <v>0.01172438</v>
      </c>
      <c r="J38" s="50">
        <v>30912.5</v>
      </c>
      <c r="K38" s="25">
        <f t="shared" si="0"/>
        <v>30912.5</v>
      </c>
      <c r="L38" s="25">
        <v>0</v>
      </c>
      <c r="M38" s="65" t="s">
        <v>1618</v>
      </c>
    </row>
    <row r="39" s="35" customFormat="true" ht="33" customHeight="true" spans="1:13">
      <c r="A39" s="12">
        <v>34</v>
      </c>
      <c r="B39" s="143" t="s">
        <v>1619</v>
      </c>
      <c r="C39" s="47" t="s">
        <v>62</v>
      </c>
      <c r="D39" s="48" t="s">
        <v>1620</v>
      </c>
      <c r="E39" s="55">
        <v>500000</v>
      </c>
      <c r="F39" s="51">
        <v>44999</v>
      </c>
      <c r="G39" s="51">
        <v>45364</v>
      </c>
      <c r="H39" s="52">
        <v>501643.75</v>
      </c>
      <c r="I39" s="57">
        <v>0.1</v>
      </c>
      <c r="J39" s="12">
        <v>50164.38</v>
      </c>
      <c r="K39" s="25">
        <f t="shared" ref="K39:K71" si="1">J39-L39</f>
        <v>50164.38</v>
      </c>
      <c r="L39" s="25">
        <v>0</v>
      </c>
      <c r="M39" s="64"/>
    </row>
    <row r="40" s="35" customFormat="true" ht="33" customHeight="true" spans="1:13">
      <c r="A40" s="12">
        <v>35</v>
      </c>
      <c r="B40" s="143" t="s">
        <v>1621</v>
      </c>
      <c r="C40" s="47" t="s">
        <v>62</v>
      </c>
      <c r="D40" s="48" t="s">
        <v>1620</v>
      </c>
      <c r="E40" s="55">
        <v>1400000</v>
      </c>
      <c r="F40" s="51">
        <v>44999</v>
      </c>
      <c r="G40" s="51">
        <v>45364</v>
      </c>
      <c r="H40" s="52">
        <v>1404685.14</v>
      </c>
      <c r="I40" s="57">
        <v>0.1</v>
      </c>
      <c r="J40" s="12">
        <v>140468.51</v>
      </c>
      <c r="K40" s="25">
        <f t="shared" si="1"/>
        <v>140468.51</v>
      </c>
      <c r="L40" s="25">
        <v>0</v>
      </c>
      <c r="M40" s="64"/>
    </row>
    <row r="41" s="35" customFormat="true" ht="33" customHeight="true" spans="1:13">
      <c r="A41" s="12">
        <v>36</v>
      </c>
      <c r="B41" s="143" t="s">
        <v>1622</v>
      </c>
      <c r="C41" s="42" t="s">
        <v>253</v>
      </c>
      <c r="D41" s="43" t="s">
        <v>1623</v>
      </c>
      <c r="E41" s="50">
        <v>5000000</v>
      </c>
      <c r="F41" s="51">
        <v>45076</v>
      </c>
      <c r="G41" s="51">
        <v>45441</v>
      </c>
      <c r="H41" s="55">
        <v>4784003.17</v>
      </c>
      <c r="I41" s="60">
        <v>0.049372877</v>
      </c>
      <c r="J41" s="12">
        <v>236200</v>
      </c>
      <c r="K41" s="25">
        <f t="shared" si="1"/>
        <v>236200</v>
      </c>
      <c r="L41" s="25">
        <v>0</v>
      </c>
      <c r="M41" s="65" t="s">
        <v>1618</v>
      </c>
    </row>
    <row r="42" s="35" customFormat="true" ht="33" customHeight="true" spans="1:13">
      <c r="A42" s="12">
        <v>37</v>
      </c>
      <c r="B42" s="41" t="s">
        <v>1624</v>
      </c>
      <c r="C42" s="42" t="s">
        <v>55</v>
      </c>
      <c r="D42" s="43" t="s">
        <v>1625</v>
      </c>
      <c r="E42" s="50">
        <v>700000</v>
      </c>
      <c r="F42" s="51">
        <v>44966</v>
      </c>
      <c r="G42" s="51">
        <v>45236</v>
      </c>
      <c r="H42" s="50">
        <v>778787.4</v>
      </c>
      <c r="I42" s="61">
        <v>0.0912</v>
      </c>
      <c r="J42" s="50">
        <v>71052.96</v>
      </c>
      <c r="K42" s="25">
        <f t="shared" si="1"/>
        <v>71052.96</v>
      </c>
      <c r="L42" s="25">
        <v>0</v>
      </c>
      <c r="M42" s="65" t="s">
        <v>1626</v>
      </c>
    </row>
    <row r="43" s="35" customFormat="true" ht="33" customHeight="true" spans="1:13">
      <c r="A43" s="12">
        <v>38</v>
      </c>
      <c r="B43" s="41" t="s">
        <v>1627</v>
      </c>
      <c r="C43" s="42" t="s">
        <v>55</v>
      </c>
      <c r="D43" s="43" t="s">
        <v>1625</v>
      </c>
      <c r="E43" s="50">
        <v>100000</v>
      </c>
      <c r="F43" s="51">
        <v>44967</v>
      </c>
      <c r="G43" s="51">
        <v>45232</v>
      </c>
      <c r="H43" s="50">
        <v>100000</v>
      </c>
      <c r="I43" s="57">
        <v>0.1</v>
      </c>
      <c r="J43" s="50">
        <v>10000</v>
      </c>
      <c r="K43" s="25">
        <f t="shared" si="1"/>
        <v>10000</v>
      </c>
      <c r="L43" s="25">
        <v>0</v>
      </c>
      <c r="M43" s="64"/>
    </row>
    <row r="44" s="35" customFormat="true" ht="33" customHeight="true" spans="1:13">
      <c r="A44" s="12">
        <v>39</v>
      </c>
      <c r="B44" s="41" t="s">
        <v>1628</v>
      </c>
      <c r="C44" s="42" t="s">
        <v>55</v>
      </c>
      <c r="D44" s="43" t="s">
        <v>1625</v>
      </c>
      <c r="E44" s="50">
        <v>100000</v>
      </c>
      <c r="F44" s="51">
        <v>44966</v>
      </c>
      <c r="G44" s="51">
        <v>45218</v>
      </c>
      <c r="H44" s="50">
        <v>100000</v>
      </c>
      <c r="I44" s="57">
        <v>0.1</v>
      </c>
      <c r="J44" s="50">
        <v>10000</v>
      </c>
      <c r="K44" s="25">
        <f t="shared" si="1"/>
        <v>10000</v>
      </c>
      <c r="L44" s="25">
        <v>0</v>
      </c>
      <c r="M44" s="64"/>
    </row>
    <row r="45" s="35" customFormat="true" ht="33" customHeight="true" spans="1:13">
      <c r="A45" s="12">
        <v>40</v>
      </c>
      <c r="B45" s="41" t="s">
        <v>1629</v>
      </c>
      <c r="C45" s="42" t="s">
        <v>55</v>
      </c>
      <c r="D45" s="43" t="s">
        <v>1625</v>
      </c>
      <c r="E45" s="50">
        <v>100000</v>
      </c>
      <c r="F45" s="51">
        <v>44967</v>
      </c>
      <c r="G45" s="51">
        <v>45219</v>
      </c>
      <c r="H45" s="50">
        <v>100000</v>
      </c>
      <c r="I45" s="57">
        <v>0.1</v>
      </c>
      <c r="J45" s="50">
        <v>10000</v>
      </c>
      <c r="K45" s="25">
        <f t="shared" si="1"/>
        <v>10000</v>
      </c>
      <c r="L45" s="25">
        <v>0</v>
      </c>
      <c r="M45" s="64"/>
    </row>
    <row r="46" s="35" customFormat="true" ht="33" customHeight="true" spans="1:13">
      <c r="A46" s="12">
        <v>41</v>
      </c>
      <c r="B46" s="41" t="s">
        <v>1630</v>
      </c>
      <c r="C46" s="42" t="s">
        <v>55</v>
      </c>
      <c r="D46" s="43" t="s">
        <v>1625</v>
      </c>
      <c r="E46" s="50">
        <v>100000</v>
      </c>
      <c r="F46" s="51">
        <v>44967</v>
      </c>
      <c r="G46" s="51">
        <v>45231</v>
      </c>
      <c r="H46" s="50">
        <v>100000</v>
      </c>
      <c r="I46" s="57">
        <v>0.1</v>
      </c>
      <c r="J46" s="50">
        <v>10000</v>
      </c>
      <c r="K46" s="25">
        <f t="shared" si="1"/>
        <v>10000</v>
      </c>
      <c r="L46" s="25">
        <v>0</v>
      </c>
      <c r="M46" s="64"/>
    </row>
    <row r="47" s="35" customFormat="true" ht="33" customHeight="true" spans="1:13">
      <c r="A47" s="12">
        <v>42</v>
      </c>
      <c r="B47" s="41" t="s">
        <v>1631</v>
      </c>
      <c r="C47" s="42" t="s">
        <v>55</v>
      </c>
      <c r="D47" s="43" t="s">
        <v>1625</v>
      </c>
      <c r="E47" s="50">
        <v>100000</v>
      </c>
      <c r="F47" s="51">
        <v>44966</v>
      </c>
      <c r="G47" s="51">
        <v>45223</v>
      </c>
      <c r="H47" s="50">
        <v>100000</v>
      </c>
      <c r="I47" s="57">
        <v>0.1</v>
      </c>
      <c r="J47" s="50">
        <v>10000</v>
      </c>
      <c r="K47" s="25">
        <f t="shared" si="1"/>
        <v>10000</v>
      </c>
      <c r="L47" s="25">
        <v>0</v>
      </c>
      <c r="M47" s="64"/>
    </row>
    <row r="48" s="35" customFormat="true" ht="33" customHeight="true" spans="1:13">
      <c r="A48" s="12">
        <v>43</v>
      </c>
      <c r="B48" s="41" t="s">
        <v>1632</v>
      </c>
      <c r="C48" s="42" t="s">
        <v>55</v>
      </c>
      <c r="D48" s="43" t="s">
        <v>1625</v>
      </c>
      <c r="E48" s="50">
        <v>100000</v>
      </c>
      <c r="F48" s="51">
        <v>44967</v>
      </c>
      <c r="G48" s="51">
        <v>45226</v>
      </c>
      <c r="H48" s="50">
        <v>100000</v>
      </c>
      <c r="I48" s="57">
        <v>0.1</v>
      </c>
      <c r="J48" s="50">
        <v>10000</v>
      </c>
      <c r="K48" s="25">
        <f t="shared" si="1"/>
        <v>10000</v>
      </c>
      <c r="L48" s="25">
        <v>0</v>
      </c>
      <c r="M48" s="64"/>
    </row>
    <row r="49" s="35" customFormat="true" ht="33" customHeight="true" spans="1:13">
      <c r="A49" s="12">
        <v>44</v>
      </c>
      <c r="B49" s="41" t="s">
        <v>1633</v>
      </c>
      <c r="C49" s="42" t="s">
        <v>55</v>
      </c>
      <c r="D49" s="43" t="s">
        <v>1625</v>
      </c>
      <c r="E49" s="50">
        <v>100000</v>
      </c>
      <c r="F49" s="51">
        <v>44967</v>
      </c>
      <c r="G49" s="51">
        <v>45232</v>
      </c>
      <c r="H49" s="50">
        <v>100000</v>
      </c>
      <c r="I49" s="57">
        <v>0.1</v>
      </c>
      <c r="J49" s="50">
        <v>10000</v>
      </c>
      <c r="K49" s="25">
        <f t="shared" si="1"/>
        <v>10000</v>
      </c>
      <c r="L49" s="25">
        <v>0</v>
      </c>
      <c r="M49" s="64"/>
    </row>
    <row r="50" s="35" customFormat="true" ht="33" customHeight="true" spans="1:13">
      <c r="A50" s="12">
        <v>45</v>
      </c>
      <c r="B50" s="41" t="s">
        <v>1634</v>
      </c>
      <c r="C50" s="42" t="s">
        <v>55</v>
      </c>
      <c r="D50" s="43" t="s">
        <v>1625</v>
      </c>
      <c r="E50" s="50">
        <v>100000</v>
      </c>
      <c r="F50" s="51">
        <v>44967</v>
      </c>
      <c r="G50" s="51">
        <v>45226</v>
      </c>
      <c r="H50" s="50">
        <v>100000</v>
      </c>
      <c r="I50" s="57">
        <v>0.1</v>
      </c>
      <c r="J50" s="50">
        <v>10000</v>
      </c>
      <c r="K50" s="25">
        <f t="shared" si="1"/>
        <v>10000</v>
      </c>
      <c r="L50" s="25">
        <v>0</v>
      </c>
      <c r="M50" s="64"/>
    </row>
    <row r="51" s="35" customFormat="true" ht="33" customHeight="true" spans="1:13">
      <c r="A51" s="12">
        <v>46</v>
      </c>
      <c r="B51" s="41" t="s">
        <v>1635</v>
      </c>
      <c r="C51" s="42" t="s">
        <v>55</v>
      </c>
      <c r="D51" s="43" t="s">
        <v>1625</v>
      </c>
      <c r="E51" s="50">
        <v>100000</v>
      </c>
      <c r="F51" s="51">
        <v>44967</v>
      </c>
      <c r="G51" s="51">
        <v>45232</v>
      </c>
      <c r="H51" s="50">
        <v>100000</v>
      </c>
      <c r="I51" s="57">
        <v>0.1</v>
      </c>
      <c r="J51" s="50">
        <v>10000</v>
      </c>
      <c r="K51" s="25">
        <f t="shared" si="1"/>
        <v>10000</v>
      </c>
      <c r="L51" s="25">
        <v>0</v>
      </c>
      <c r="M51" s="64"/>
    </row>
    <row r="52" s="35" customFormat="true" ht="33" customHeight="true" spans="1:13">
      <c r="A52" s="12">
        <v>47</v>
      </c>
      <c r="B52" s="41" t="s">
        <v>1636</v>
      </c>
      <c r="C52" s="42" t="s">
        <v>55</v>
      </c>
      <c r="D52" s="43" t="s">
        <v>1625</v>
      </c>
      <c r="E52" s="50">
        <v>100000</v>
      </c>
      <c r="F52" s="51">
        <v>44966</v>
      </c>
      <c r="G52" s="51">
        <v>45232</v>
      </c>
      <c r="H52" s="50">
        <v>100000</v>
      </c>
      <c r="I52" s="57">
        <v>0.1</v>
      </c>
      <c r="J52" s="50">
        <v>10000</v>
      </c>
      <c r="K52" s="25">
        <f t="shared" si="1"/>
        <v>10000</v>
      </c>
      <c r="L52" s="25">
        <v>0</v>
      </c>
      <c r="M52" s="64"/>
    </row>
    <row r="53" s="35" customFormat="true" ht="33" spans="1:13">
      <c r="A53" s="12">
        <v>48</v>
      </c>
      <c r="B53" s="41" t="s">
        <v>1637</v>
      </c>
      <c r="C53" s="42" t="s">
        <v>55</v>
      </c>
      <c r="D53" s="43" t="s">
        <v>1625</v>
      </c>
      <c r="E53" s="50">
        <v>100000</v>
      </c>
      <c r="F53" s="51">
        <v>44967</v>
      </c>
      <c r="G53" s="51">
        <v>45227</v>
      </c>
      <c r="H53" s="50">
        <v>100000</v>
      </c>
      <c r="I53" s="57">
        <v>0.1</v>
      </c>
      <c r="J53" s="50">
        <v>10000</v>
      </c>
      <c r="K53" s="25">
        <f t="shared" si="1"/>
        <v>10000</v>
      </c>
      <c r="L53" s="25">
        <v>0</v>
      </c>
      <c r="M53" s="64"/>
    </row>
    <row r="54" s="35" customFormat="true" ht="33" spans="1:13">
      <c r="A54" s="12">
        <v>49</v>
      </c>
      <c r="B54" s="41" t="s">
        <v>1638</v>
      </c>
      <c r="C54" s="42" t="s">
        <v>55</v>
      </c>
      <c r="D54" s="43" t="s">
        <v>1625</v>
      </c>
      <c r="E54" s="50">
        <v>100000</v>
      </c>
      <c r="F54" s="51">
        <v>44967</v>
      </c>
      <c r="G54" s="51">
        <v>45231</v>
      </c>
      <c r="H54" s="50">
        <v>100000</v>
      </c>
      <c r="I54" s="57">
        <v>0.1</v>
      </c>
      <c r="J54" s="50">
        <v>10000</v>
      </c>
      <c r="K54" s="25">
        <f t="shared" si="1"/>
        <v>10000</v>
      </c>
      <c r="L54" s="25">
        <v>0</v>
      </c>
      <c r="M54" s="64"/>
    </row>
    <row r="55" s="35" customFormat="true" ht="33" spans="1:13">
      <c r="A55" s="12">
        <v>50</v>
      </c>
      <c r="B55" s="41" t="s">
        <v>1639</v>
      </c>
      <c r="C55" s="42" t="s">
        <v>55</v>
      </c>
      <c r="D55" s="43" t="s">
        <v>1625</v>
      </c>
      <c r="E55" s="50">
        <v>100000</v>
      </c>
      <c r="F55" s="51">
        <v>44967</v>
      </c>
      <c r="G55" s="51">
        <v>45220</v>
      </c>
      <c r="H55" s="50">
        <v>100000</v>
      </c>
      <c r="I55" s="57">
        <v>0.1</v>
      </c>
      <c r="J55" s="50">
        <v>10000</v>
      </c>
      <c r="K55" s="25">
        <f t="shared" si="1"/>
        <v>10000</v>
      </c>
      <c r="L55" s="25">
        <v>0</v>
      </c>
      <c r="M55" s="64"/>
    </row>
    <row r="56" s="35" customFormat="true" ht="33" customHeight="true" spans="1:13">
      <c r="A56" s="12">
        <v>51</v>
      </c>
      <c r="B56" s="41" t="s">
        <v>1640</v>
      </c>
      <c r="C56" s="42" t="s">
        <v>55</v>
      </c>
      <c r="D56" s="43" t="s">
        <v>1625</v>
      </c>
      <c r="E56" s="50">
        <v>100000</v>
      </c>
      <c r="F56" s="51">
        <v>44967</v>
      </c>
      <c r="G56" s="51">
        <v>45220</v>
      </c>
      <c r="H56" s="50">
        <v>100000</v>
      </c>
      <c r="I56" s="57">
        <v>0.1</v>
      </c>
      <c r="J56" s="50">
        <v>10000</v>
      </c>
      <c r="K56" s="25">
        <f t="shared" si="1"/>
        <v>10000</v>
      </c>
      <c r="L56" s="25">
        <v>0</v>
      </c>
      <c r="M56" s="64"/>
    </row>
    <row r="57" s="35" customFormat="true" ht="33" customHeight="true" spans="1:13">
      <c r="A57" s="12">
        <v>52</v>
      </c>
      <c r="B57" s="41" t="s">
        <v>1641</v>
      </c>
      <c r="C57" s="42" t="s">
        <v>55</v>
      </c>
      <c r="D57" s="43" t="s">
        <v>1625</v>
      </c>
      <c r="E57" s="50">
        <v>100000</v>
      </c>
      <c r="F57" s="51">
        <v>44967</v>
      </c>
      <c r="G57" s="51">
        <v>45224</v>
      </c>
      <c r="H57" s="50">
        <v>100000</v>
      </c>
      <c r="I57" s="57">
        <v>0.1</v>
      </c>
      <c r="J57" s="50">
        <v>10000</v>
      </c>
      <c r="K57" s="25">
        <f t="shared" si="1"/>
        <v>10000</v>
      </c>
      <c r="L57" s="25">
        <v>0</v>
      </c>
      <c r="M57" s="64"/>
    </row>
    <row r="58" s="35" customFormat="true" ht="33" customHeight="true" spans="1:13">
      <c r="A58" s="12">
        <v>53</v>
      </c>
      <c r="B58" s="41" t="s">
        <v>1642</v>
      </c>
      <c r="C58" s="42" t="s">
        <v>55</v>
      </c>
      <c r="D58" s="43" t="s">
        <v>1625</v>
      </c>
      <c r="E58" s="50">
        <v>100000</v>
      </c>
      <c r="F58" s="51">
        <v>44967</v>
      </c>
      <c r="G58" s="51">
        <v>45227</v>
      </c>
      <c r="H58" s="50">
        <v>100000</v>
      </c>
      <c r="I58" s="57">
        <v>0.1</v>
      </c>
      <c r="J58" s="50">
        <v>10000</v>
      </c>
      <c r="K58" s="25">
        <f t="shared" si="1"/>
        <v>10000</v>
      </c>
      <c r="L58" s="25">
        <v>0</v>
      </c>
      <c r="M58" s="64"/>
    </row>
    <row r="59" s="35" customFormat="true" ht="33" customHeight="true" spans="1:13">
      <c r="A59" s="12">
        <v>54</v>
      </c>
      <c r="B59" s="41" t="s">
        <v>1643</v>
      </c>
      <c r="C59" s="42" t="s">
        <v>55</v>
      </c>
      <c r="D59" s="43" t="s">
        <v>1625</v>
      </c>
      <c r="E59" s="50">
        <v>100000</v>
      </c>
      <c r="F59" s="51">
        <v>44967</v>
      </c>
      <c r="G59" s="51">
        <v>45227</v>
      </c>
      <c r="H59" s="50">
        <v>100000</v>
      </c>
      <c r="I59" s="57">
        <v>0.1</v>
      </c>
      <c r="J59" s="50">
        <v>10000</v>
      </c>
      <c r="K59" s="25">
        <f t="shared" si="1"/>
        <v>10000</v>
      </c>
      <c r="L59" s="25">
        <v>0</v>
      </c>
      <c r="M59" s="64"/>
    </row>
    <row r="60" s="35" customFormat="true" ht="33" customHeight="true" spans="1:13">
      <c r="A60" s="12">
        <v>55</v>
      </c>
      <c r="B60" s="41" t="s">
        <v>1644</v>
      </c>
      <c r="C60" s="42" t="s">
        <v>55</v>
      </c>
      <c r="D60" s="43" t="s">
        <v>1625</v>
      </c>
      <c r="E60" s="50">
        <v>100000</v>
      </c>
      <c r="F60" s="51">
        <v>44967</v>
      </c>
      <c r="G60" s="51">
        <v>45226</v>
      </c>
      <c r="H60" s="50">
        <v>100000</v>
      </c>
      <c r="I60" s="57">
        <v>0.1</v>
      </c>
      <c r="J60" s="50">
        <v>10000</v>
      </c>
      <c r="K60" s="25">
        <f t="shared" si="1"/>
        <v>10000</v>
      </c>
      <c r="L60" s="25">
        <v>0</v>
      </c>
      <c r="M60" s="64"/>
    </row>
    <row r="61" s="35" customFormat="true" ht="33" customHeight="true" spans="1:13">
      <c r="A61" s="12">
        <v>56</v>
      </c>
      <c r="B61" s="41" t="s">
        <v>1645</v>
      </c>
      <c r="C61" s="42" t="s">
        <v>55</v>
      </c>
      <c r="D61" s="43" t="s">
        <v>1625</v>
      </c>
      <c r="E61" s="50">
        <v>100000</v>
      </c>
      <c r="F61" s="51">
        <v>44966</v>
      </c>
      <c r="G61" s="51">
        <v>45219</v>
      </c>
      <c r="H61" s="50">
        <v>100000</v>
      </c>
      <c r="I61" s="57">
        <v>0.1</v>
      </c>
      <c r="J61" s="50">
        <v>10000</v>
      </c>
      <c r="K61" s="25">
        <f t="shared" si="1"/>
        <v>10000</v>
      </c>
      <c r="L61" s="25">
        <v>0</v>
      </c>
      <c r="M61" s="64"/>
    </row>
    <row r="62" s="35" customFormat="true" ht="33" customHeight="true" spans="1:13">
      <c r="A62" s="12">
        <v>57</v>
      </c>
      <c r="B62" s="41" t="s">
        <v>1646</v>
      </c>
      <c r="C62" s="42" t="s">
        <v>55</v>
      </c>
      <c r="D62" s="43" t="s">
        <v>1625</v>
      </c>
      <c r="E62" s="50">
        <v>100000</v>
      </c>
      <c r="F62" s="51">
        <v>44966</v>
      </c>
      <c r="G62" s="51">
        <v>45218</v>
      </c>
      <c r="H62" s="50">
        <v>100000</v>
      </c>
      <c r="I62" s="57">
        <v>0.1</v>
      </c>
      <c r="J62" s="50">
        <v>10000</v>
      </c>
      <c r="K62" s="25">
        <f t="shared" si="1"/>
        <v>10000</v>
      </c>
      <c r="L62" s="25">
        <v>0</v>
      </c>
      <c r="M62" s="64"/>
    </row>
    <row r="63" s="35" customFormat="true" ht="33" customHeight="true" spans="1:13">
      <c r="A63" s="12">
        <v>58</v>
      </c>
      <c r="B63" s="41" t="s">
        <v>1647</v>
      </c>
      <c r="C63" s="42" t="s">
        <v>55</v>
      </c>
      <c r="D63" s="43" t="s">
        <v>1625</v>
      </c>
      <c r="E63" s="50">
        <v>100000</v>
      </c>
      <c r="F63" s="51">
        <v>44967</v>
      </c>
      <c r="G63" s="51">
        <v>45224</v>
      </c>
      <c r="H63" s="50">
        <v>100000</v>
      </c>
      <c r="I63" s="57">
        <v>0.1</v>
      </c>
      <c r="J63" s="50">
        <v>10000</v>
      </c>
      <c r="K63" s="25">
        <f t="shared" si="1"/>
        <v>10000</v>
      </c>
      <c r="L63" s="25">
        <v>0</v>
      </c>
      <c r="M63" s="64"/>
    </row>
    <row r="64" s="35" customFormat="true" ht="33" customHeight="true" spans="1:13">
      <c r="A64" s="12">
        <v>59</v>
      </c>
      <c r="B64" s="41" t="s">
        <v>1648</v>
      </c>
      <c r="C64" s="42" t="s">
        <v>55</v>
      </c>
      <c r="D64" s="43" t="s">
        <v>1625</v>
      </c>
      <c r="E64" s="50">
        <v>100000</v>
      </c>
      <c r="F64" s="51">
        <v>44967</v>
      </c>
      <c r="G64" s="51">
        <v>45231</v>
      </c>
      <c r="H64" s="50">
        <v>100000</v>
      </c>
      <c r="I64" s="57">
        <v>0.1</v>
      </c>
      <c r="J64" s="50">
        <v>10000</v>
      </c>
      <c r="K64" s="25">
        <f t="shared" si="1"/>
        <v>10000</v>
      </c>
      <c r="L64" s="25">
        <v>0</v>
      </c>
      <c r="M64" s="64"/>
    </row>
    <row r="65" s="35" customFormat="true" ht="33" customHeight="true" spans="1:13">
      <c r="A65" s="12">
        <v>60</v>
      </c>
      <c r="B65" s="41" t="s">
        <v>1649</v>
      </c>
      <c r="C65" s="42" t="s">
        <v>55</v>
      </c>
      <c r="D65" s="43" t="s">
        <v>1625</v>
      </c>
      <c r="E65" s="50">
        <v>100000</v>
      </c>
      <c r="F65" s="51">
        <v>44966</v>
      </c>
      <c r="G65" s="51">
        <v>45232</v>
      </c>
      <c r="H65" s="50">
        <v>100000</v>
      </c>
      <c r="I65" s="57">
        <v>0.1</v>
      </c>
      <c r="J65" s="50">
        <v>10000</v>
      </c>
      <c r="K65" s="25">
        <f t="shared" si="1"/>
        <v>10000</v>
      </c>
      <c r="L65" s="25">
        <v>0</v>
      </c>
      <c r="M65" s="64"/>
    </row>
    <row r="66" s="35" customFormat="true" ht="33" customHeight="true" spans="1:13">
      <c r="A66" s="12">
        <v>61</v>
      </c>
      <c r="B66" s="41" t="s">
        <v>1650</v>
      </c>
      <c r="C66" s="42" t="s">
        <v>55</v>
      </c>
      <c r="D66" s="43" t="s">
        <v>1625</v>
      </c>
      <c r="E66" s="50">
        <v>100000</v>
      </c>
      <c r="F66" s="51">
        <v>44966</v>
      </c>
      <c r="G66" s="51">
        <v>45219</v>
      </c>
      <c r="H66" s="50">
        <v>100000</v>
      </c>
      <c r="I66" s="57">
        <v>0.1</v>
      </c>
      <c r="J66" s="50">
        <v>10000</v>
      </c>
      <c r="K66" s="25">
        <f t="shared" si="1"/>
        <v>10000</v>
      </c>
      <c r="L66" s="25">
        <v>0</v>
      </c>
      <c r="M66" s="64"/>
    </row>
    <row r="67" s="35" customFormat="true" ht="33" customHeight="true" spans="1:13">
      <c r="A67" s="12">
        <v>62</v>
      </c>
      <c r="B67" s="41" t="s">
        <v>1651</v>
      </c>
      <c r="C67" s="42" t="s">
        <v>55</v>
      </c>
      <c r="D67" s="43" t="s">
        <v>1625</v>
      </c>
      <c r="E67" s="50">
        <v>100000</v>
      </c>
      <c r="F67" s="51">
        <v>44967</v>
      </c>
      <c r="G67" s="51">
        <v>45226</v>
      </c>
      <c r="H67" s="50">
        <v>100000</v>
      </c>
      <c r="I67" s="57">
        <v>0.1</v>
      </c>
      <c r="J67" s="50">
        <v>10000</v>
      </c>
      <c r="K67" s="25">
        <f t="shared" si="1"/>
        <v>10000</v>
      </c>
      <c r="L67" s="25">
        <v>0</v>
      </c>
      <c r="M67" s="64"/>
    </row>
    <row r="68" s="35" customFormat="true" ht="33" customHeight="true" spans="1:13">
      <c r="A68" s="12">
        <v>63</v>
      </c>
      <c r="B68" s="41" t="s">
        <v>1652</v>
      </c>
      <c r="C68" s="42" t="s">
        <v>55</v>
      </c>
      <c r="D68" s="43" t="s">
        <v>1625</v>
      </c>
      <c r="E68" s="50">
        <v>100000</v>
      </c>
      <c r="F68" s="51">
        <v>44967</v>
      </c>
      <c r="G68" s="51">
        <v>45233</v>
      </c>
      <c r="H68" s="50">
        <v>100000</v>
      </c>
      <c r="I68" s="57">
        <v>0.1</v>
      </c>
      <c r="J68" s="50">
        <v>10000</v>
      </c>
      <c r="K68" s="25">
        <f t="shared" si="1"/>
        <v>10000</v>
      </c>
      <c r="L68" s="25">
        <v>0</v>
      </c>
      <c r="M68" s="64"/>
    </row>
    <row r="69" s="35" customFormat="true" ht="33" customHeight="true" spans="1:13">
      <c r="A69" s="12">
        <v>64</v>
      </c>
      <c r="B69" s="41" t="s">
        <v>1653</v>
      </c>
      <c r="C69" s="42" t="s">
        <v>55</v>
      </c>
      <c r="D69" s="43" t="s">
        <v>1625</v>
      </c>
      <c r="E69" s="50">
        <v>100000</v>
      </c>
      <c r="F69" s="51">
        <v>44967</v>
      </c>
      <c r="G69" s="51">
        <v>45227</v>
      </c>
      <c r="H69" s="50">
        <v>100000</v>
      </c>
      <c r="I69" s="57">
        <v>0.1</v>
      </c>
      <c r="J69" s="50">
        <v>10000</v>
      </c>
      <c r="K69" s="25">
        <f t="shared" si="1"/>
        <v>10000</v>
      </c>
      <c r="L69" s="25">
        <v>0</v>
      </c>
      <c r="M69" s="64"/>
    </row>
    <row r="70" s="35" customFormat="true" ht="33" customHeight="true" spans="1:13">
      <c r="A70" s="12">
        <v>65</v>
      </c>
      <c r="B70" s="41" t="s">
        <v>1654</v>
      </c>
      <c r="C70" s="42" t="s">
        <v>55</v>
      </c>
      <c r="D70" s="43" t="s">
        <v>1625</v>
      </c>
      <c r="E70" s="50">
        <v>100000</v>
      </c>
      <c r="F70" s="51">
        <v>44967</v>
      </c>
      <c r="G70" s="51">
        <v>45220</v>
      </c>
      <c r="H70" s="50">
        <v>100000</v>
      </c>
      <c r="I70" s="57">
        <v>0.1</v>
      </c>
      <c r="J70" s="50">
        <v>10000</v>
      </c>
      <c r="K70" s="25">
        <f t="shared" si="1"/>
        <v>10000</v>
      </c>
      <c r="L70" s="25">
        <v>0</v>
      </c>
      <c r="M70" s="64"/>
    </row>
    <row r="71" s="35" customFormat="true" ht="33" customHeight="true" spans="1:13">
      <c r="A71" s="12">
        <v>66</v>
      </c>
      <c r="B71" s="41" t="s">
        <v>1655</v>
      </c>
      <c r="C71" s="42" t="s">
        <v>55</v>
      </c>
      <c r="D71" s="43" t="s">
        <v>1625</v>
      </c>
      <c r="E71" s="50">
        <v>100000</v>
      </c>
      <c r="F71" s="51">
        <v>44966</v>
      </c>
      <c r="G71" s="51">
        <v>45232</v>
      </c>
      <c r="H71" s="50">
        <v>100000</v>
      </c>
      <c r="I71" s="57">
        <v>0.1</v>
      </c>
      <c r="J71" s="50">
        <v>10000</v>
      </c>
      <c r="K71" s="25">
        <f t="shared" si="1"/>
        <v>10000</v>
      </c>
      <c r="L71" s="25">
        <v>0</v>
      </c>
      <c r="M71" s="64"/>
    </row>
    <row r="72" s="36" customFormat="true" ht="35" customHeight="true" spans="1:16384">
      <c r="A72" s="29"/>
      <c r="B72" s="66"/>
      <c r="C72" s="67" t="s">
        <v>157</v>
      </c>
      <c r="D72" s="67"/>
      <c r="E72" s="31">
        <f>SUM(E6:E71)</f>
        <v>53707000</v>
      </c>
      <c r="F72" s="68"/>
      <c r="G72" s="68"/>
      <c r="H72" s="31">
        <f t="shared" ref="H72:L72" si="2">SUM(H6:H71)</f>
        <v>52455834.91</v>
      </c>
      <c r="I72" s="69"/>
      <c r="J72" s="31">
        <f t="shared" si="2"/>
        <v>4763809.94</v>
      </c>
      <c r="K72" s="32">
        <f t="shared" si="2"/>
        <v>4763809.94</v>
      </c>
      <c r="L72" s="32">
        <f t="shared" si="2"/>
        <v>0</v>
      </c>
      <c r="M72" s="70"/>
      <c r="XEW72" s="71"/>
      <c r="XEX72" s="71"/>
      <c r="XEY72" s="71"/>
      <c r="XEZ72" s="71"/>
      <c r="XFA72" s="71"/>
      <c r="XFB72" s="71"/>
      <c r="XFC72" s="71"/>
      <c r="XFD72" s="71"/>
    </row>
    <row r="73" s="1" customFormat="true" customHeight="true" spans="2:16384">
      <c r="B73" s="37"/>
      <c r="C73" s="5"/>
      <c r="E73" s="38"/>
      <c r="H73" s="38"/>
      <c r="J73" s="38"/>
      <c r="K73" s="38"/>
      <c r="L73" s="38"/>
      <c r="M73" s="39"/>
      <c r="XEW73"/>
      <c r="XEX73"/>
      <c r="XEY73"/>
      <c r="XEZ73"/>
      <c r="XFA73"/>
      <c r="XFB73"/>
      <c r="XFC73"/>
      <c r="XFD73"/>
    </row>
    <row r="74" s="1" customFormat="true" customHeight="true" spans="2:16384">
      <c r="B74" s="37"/>
      <c r="C74" s="5"/>
      <c r="E74" s="38"/>
      <c r="H74" s="38"/>
      <c r="J74" s="38"/>
      <c r="K74" s="38"/>
      <c r="L74" s="38"/>
      <c r="M74" s="39"/>
      <c r="XEW74"/>
      <c r="XEX74"/>
      <c r="XEY74"/>
      <c r="XEZ74"/>
      <c r="XFA74"/>
      <c r="XFB74"/>
      <c r="XFC74"/>
      <c r="XFD74"/>
    </row>
    <row r="75" s="1" customFormat="true" customHeight="true" spans="2:16384">
      <c r="B75" s="37"/>
      <c r="C75" s="5"/>
      <c r="E75" s="38"/>
      <c r="H75" s="38"/>
      <c r="J75" s="38"/>
      <c r="K75" s="38"/>
      <c r="L75" s="38"/>
      <c r="M75" s="39"/>
      <c r="XEW75"/>
      <c r="XEX75"/>
      <c r="XEY75"/>
      <c r="XEZ75"/>
      <c r="XFA75"/>
      <c r="XFB75"/>
      <c r="XFC75"/>
      <c r="XFD75"/>
    </row>
    <row r="76" s="1" customFormat="true" customHeight="true" spans="2:16384">
      <c r="B76" s="37"/>
      <c r="C76" s="5"/>
      <c r="E76" s="38"/>
      <c r="H76" s="38"/>
      <c r="J76" s="38"/>
      <c r="K76" s="38"/>
      <c r="L76" s="38"/>
      <c r="M76" s="39"/>
      <c r="XEW76"/>
      <c r="XEX76"/>
      <c r="XEY76"/>
      <c r="XEZ76"/>
      <c r="XFA76"/>
      <c r="XFB76"/>
      <c r="XFC76"/>
      <c r="XFD76"/>
    </row>
    <row r="77" s="1" customFormat="true" customHeight="true" spans="2:16384">
      <c r="B77" s="37"/>
      <c r="C77" s="5"/>
      <c r="E77" s="38"/>
      <c r="H77" s="38"/>
      <c r="J77" s="38"/>
      <c r="K77" s="38"/>
      <c r="L77" s="38"/>
      <c r="M77" s="39"/>
      <c r="XEW77"/>
      <c r="XEX77"/>
      <c r="XEY77"/>
      <c r="XEZ77"/>
      <c r="XFA77"/>
      <c r="XFB77"/>
      <c r="XFC77"/>
      <c r="XFD77"/>
    </row>
    <row r="78" s="1" customFormat="true" customHeight="true" spans="2:16384">
      <c r="B78" s="37"/>
      <c r="C78" s="5"/>
      <c r="E78" s="38"/>
      <c r="H78" s="38"/>
      <c r="J78" s="38"/>
      <c r="K78" s="38"/>
      <c r="L78" s="38"/>
      <c r="M78" s="39"/>
      <c r="XEW78"/>
      <c r="XEX78"/>
      <c r="XEY78"/>
      <c r="XEZ78"/>
      <c r="XFA78"/>
      <c r="XFB78"/>
      <c r="XFC78"/>
      <c r="XFD78"/>
    </row>
    <row r="79" s="1" customFormat="true" customHeight="true" spans="2:16384">
      <c r="B79" s="37"/>
      <c r="C79" s="5"/>
      <c r="E79" s="38"/>
      <c r="H79" s="38"/>
      <c r="J79" s="38"/>
      <c r="K79" s="38"/>
      <c r="L79" s="38"/>
      <c r="M79" s="39"/>
      <c r="XEW79"/>
      <c r="XEX79"/>
      <c r="XEY79"/>
      <c r="XEZ79"/>
      <c r="XFA79"/>
      <c r="XFB79"/>
      <c r="XFC79"/>
      <c r="XFD79"/>
    </row>
    <row r="80" s="1" customFormat="true" customHeight="true" spans="2:16384">
      <c r="B80" s="37"/>
      <c r="C80" s="5"/>
      <c r="E80" s="38"/>
      <c r="H80" s="38"/>
      <c r="J80" s="38"/>
      <c r="K80" s="38"/>
      <c r="L80" s="38"/>
      <c r="M80" s="39"/>
      <c r="XEW80"/>
      <c r="XEX80"/>
      <c r="XEY80"/>
      <c r="XEZ80"/>
      <c r="XFA80"/>
      <c r="XFB80"/>
      <c r="XFC80"/>
      <c r="XFD80"/>
    </row>
    <row r="81" s="1" customFormat="true" customHeight="true" spans="2:16384">
      <c r="B81" s="37"/>
      <c r="C81" s="5"/>
      <c r="E81" s="38"/>
      <c r="H81" s="38"/>
      <c r="J81" s="38"/>
      <c r="K81" s="38"/>
      <c r="L81" s="38"/>
      <c r="M81" s="39"/>
      <c r="XEW81"/>
      <c r="XEX81"/>
      <c r="XEY81"/>
      <c r="XEZ81"/>
      <c r="XFA81"/>
      <c r="XFB81"/>
      <c r="XFC81"/>
      <c r="XFD81"/>
    </row>
    <row r="82" s="1" customFormat="true" customHeight="true" spans="2:16384">
      <c r="B82" s="37"/>
      <c r="C82" s="5"/>
      <c r="E82" s="38"/>
      <c r="H82" s="38"/>
      <c r="J82" s="38"/>
      <c r="K82" s="38"/>
      <c r="L82" s="38"/>
      <c r="M82" s="39"/>
      <c r="XEW82"/>
      <c r="XEX82"/>
      <c r="XEY82"/>
      <c r="XEZ82"/>
      <c r="XFA82"/>
      <c r="XFB82"/>
      <c r="XFC82"/>
      <c r="XFD82"/>
    </row>
    <row r="83" s="1" customFormat="true" customHeight="true" spans="2:16384">
      <c r="B83" s="37"/>
      <c r="C83" s="5"/>
      <c r="E83" s="38"/>
      <c r="H83" s="38"/>
      <c r="J83" s="38"/>
      <c r="K83" s="38"/>
      <c r="L83" s="38"/>
      <c r="M83" s="39"/>
      <c r="XEW83"/>
      <c r="XEX83"/>
      <c r="XEY83"/>
      <c r="XEZ83"/>
      <c r="XFA83"/>
      <c r="XFB83"/>
      <c r="XFC83"/>
      <c r="XFD83"/>
    </row>
    <row r="84" s="1" customFormat="true" customHeight="true" spans="2:16384">
      <c r="B84" s="37"/>
      <c r="C84" s="5"/>
      <c r="E84" s="38"/>
      <c r="H84" s="38"/>
      <c r="J84" s="38"/>
      <c r="K84" s="38"/>
      <c r="L84" s="38"/>
      <c r="M84" s="39"/>
      <c r="XEW84"/>
      <c r="XEX84"/>
      <c r="XEY84"/>
      <c r="XEZ84"/>
      <c r="XFA84"/>
      <c r="XFB84"/>
      <c r="XFC84"/>
      <c r="XFD84"/>
    </row>
    <row r="85" s="1" customFormat="true" customHeight="true" spans="2:16384">
      <c r="B85" s="37"/>
      <c r="C85" s="5"/>
      <c r="E85" s="38"/>
      <c r="H85" s="38"/>
      <c r="J85" s="38"/>
      <c r="K85" s="38"/>
      <c r="L85" s="38"/>
      <c r="M85" s="39"/>
      <c r="XEW85"/>
      <c r="XEX85"/>
      <c r="XEY85"/>
      <c r="XEZ85"/>
      <c r="XFA85"/>
      <c r="XFB85"/>
      <c r="XFC85"/>
      <c r="XFD85"/>
    </row>
    <row r="86" s="1" customFormat="true" customHeight="true" spans="2:16384">
      <c r="B86" s="37"/>
      <c r="C86" s="5"/>
      <c r="E86" s="38"/>
      <c r="H86" s="38"/>
      <c r="J86" s="38"/>
      <c r="K86" s="38"/>
      <c r="L86" s="38"/>
      <c r="M86" s="39"/>
      <c r="XEW86"/>
      <c r="XEX86"/>
      <c r="XEY86"/>
      <c r="XEZ86"/>
      <c r="XFA86"/>
      <c r="XFB86"/>
      <c r="XFC86"/>
      <c r="XFD86"/>
    </row>
  </sheetData>
  <mergeCells count="2">
    <mergeCell ref="A2:M2"/>
    <mergeCell ref="A3:M3"/>
  </mergeCells>
  <conditionalFormatting sqref="A2">
    <cfRule type="duplicateValues" dxfId="0" priority="1"/>
  </conditionalFormatting>
  <conditionalFormatting sqref="A3">
    <cfRule type="duplicateValues" dxfId="0" priority="4"/>
  </conditionalFormatting>
  <conditionalFormatting sqref="N3">
    <cfRule type="duplicateValues" dxfId="0" priority="3"/>
  </conditionalFormatting>
  <conditionalFormatting sqref="A4:A5">
    <cfRule type="duplicateValues" dxfId="0" priority="6"/>
  </conditionalFormatting>
  <conditionalFormatting sqref="A6:A72">
    <cfRule type="duplicateValues" dxfId="0" priority="2"/>
  </conditionalFormatting>
  <conditionalFormatting sqref="A73:A1048576">
    <cfRule type="duplicateValues" dxfId="0" priority="7"/>
  </conditionalFormatting>
  <printOptions horizontalCentered="true"/>
  <pageMargins left="0.393055555555556" right="0.393055555555556" top="0.786805555555556" bottom="0.590277777777778" header="0.5" footer="0.354166666666667"/>
  <pageSetup paperSize="9" scale="54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82"/>
  <sheetViews>
    <sheetView zoomScale="80" zoomScaleNormal="80" workbookViewId="0">
      <pane ySplit="5" topLeftCell="A272" activePane="bottomLeft" state="frozen"/>
      <selection/>
      <selection pane="bottomLeft" activeCell="F1" sqref="A$1:M$1048576"/>
    </sheetView>
  </sheetViews>
  <sheetFormatPr defaultColWidth="9" defaultRowHeight="20" customHeight="true"/>
  <cols>
    <col min="1" max="1" width="6.90833333333333" style="1" customWidth="true"/>
    <col min="2" max="2" width="19.1666666666667" style="5" customWidth="true"/>
    <col min="3" max="3" width="30.4583333333333" style="5" customWidth="true"/>
    <col min="4" max="4" width="27.5" style="1" customWidth="true"/>
    <col min="5" max="5" width="23.8333333333333" style="6" customWidth="true"/>
    <col min="6" max="6" width="17.3333333333333" style="1" customWidth="true"/>
    <col min="7" max="7" width="18.275" style="1" customWidth="true"/>
    <col min="8" max="8" width="23.8333333333333" style="6" customWidth="true"/>
    <col min="9" max="9" width="11.4583333333333" style="1" customWidth="true"/>
    <col min="10" max="10" width="34.0583333333333" style="6" customWidth="true"/>
    <col min="11" max="12" width="23.8333333333333" style="6" customWidth="true"/>
    <col min="13" max="13" width="34.8666666666667" style="7" customWidth="true"/>
    <col min="14" max="16384" width="9" style="1"/>
  </cols>
  <sheetData>
    <row r="1" s="1" customFormat="true" ht="21.75" spans="1:13">
      <c r="A1" s="8" t="s">
        <v>1656</v>
      </c>
      <c r="B1" s="8"/>
      <c r="C1" s="3"/>
      <c r="D1" s="3"/>
      <c r="E1" s="15"/>
      <c r="F1" s="3"/>
      <c r="G1" s="3"/>
      <c r="H1" s="15"/>
      <c r="I1" s="3"/>
      <c r="J1" s="15"/>
      <c r="K1" s="15"/>
      <c r="L1" s="15"/>
      <c r="M1" s="3"/>
    </row>
    <row r="2" s="2" customFormat="true" ht="24.75" spans="1:13">
      <c r="A2" s="9" t="s">
        <v>1657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true" ht="24.75" spans="1:13">
      <c r="A3" s="9" t="s">
        <v>1658</v>
      </c>
      <c r="B3" s="9"/>
      <c r="C3" s="9"/>
      <c r="D3" s="9"/>
      <c r="E3" s="16"/>
      <c r="F3" s="9"/>
      <c r="G3" s="9"/>
      <c r="H3" s="16"/>
      <c r="I3" s="9"/>
      <c r="J3" s="16"/>
      <c r="K3" s="16"/>
      <c r="L3" s="16"/>
      <c r="M3" s="9"/>
    </row>
    <row r="4" s="3" customFormat="true" ht="21.75" spans="1:13">
      <c r="A4" s="10"/>
      <c r="B4" s="10"/>
      <c r="C4" s="10"/>
      <c r="D4" s="10"/>
      <c r="E4" s="17"/>
      <c r="F4" s="10"/>
      <c r="G4" s="10"/>
      <c r="H4" s="17"/>
      <c r="I4" s="10"/>
      <c r="K4" s="22"/>
      <c r="L4" s="22"/>
      <c r="M4" s="26" t="s">
        <v>162</v>
      </c>
    </row>
    <row r="5" s="4" customFormat="true" ht="34.5" spans="1:13">
      <c r="A5" s="11" t="s">
        <v>1</v>
      </c>
      <c r="B5" s="11" t="s">
        <v>163</v>
      </c>
      <c r="C5" s="11" t="s">
        <v>2</v>
      </c>
      <c r="D5" s="11" t="s">
        <v>3</v>
      </c>
      <c r="E5" s="18" t="s">
        <v>164</v>
      </c>
      <c r="F5" s="19" t="s">
        <v>5</v>
      </c>
      <c r="G5" s="19" t="s">
        <v>6</v>
      </c>
      <c r="H5" s="18" t="s">
        <v>7</v>
      </c>
      <c r="I5" s="23" t="s">
        <v>10</v>
      </c>
      <c r="J5" s="18" t="s">
        <v>11</v>
      </c>
      <c r="K5" s="18" t="s">
        <v>165</v>
      </c>
      <c r="L5" s="18" t="s">
        <v>166</v>
      </c>
      <c r="M5" s="18" t="s">
        <v>12</v>
      </c>
    </row>
    <row r="6" ht="20.25" spans="1:13">
      <c r="A6" s="12">
        <v>1</v>
      </c>
      <c r="B6" s="13" t="s">
        <v>1659</v>
      </c>
      <c r="C6" s="14" t="s">
        <v>13</v>
      </c>
      <c r="D6" s="14" t="s">
        <v>1660</v>
      </c>
      <c r="E6" s="20">
        <v>500000</v>
      </c>
      <c r="F6" s="21" t="s">
        <v>1292</v>
      </c>
      <c r="G6" s="21" t="s">
        <v>185</v>
      </c>
      <c r="H6" s="20">
        <v>500000</v>
      </c>
      <c r="I6" s="24">
        <v>0.5</v>
      </c>
      <c r="J6" s="25">
        <v>250000</v>
      </c>
      <c r="K6" s="25">
        <f>J6-L6</f>
        <v>250000</v>
      </c>
      <c r="L6" s="25">
        <v>0</v>
      </c>
      <c r="M6" s="27"/>
    </row>
    <row r="7" ht="20.25" spans="1:13">
      <c r="A7" s="12">
        <v>2</v>
      </c>
      <c r="B7" s="13" t="s">
        <v>1661</v>
      </c>
      <c r="C7" s="14" t="s">
        <v>13</v>
      </c>
      <c r="D7" s="14" t="s">
        <v>1662</v>
      </c>
      <c r="E7" s="20">
        <v>280000</v>
      </c>
      <c r="F7" s="21" t="s">
        <v>1663</v>
      </c>
      <c r="G7" s="21" t="s">
        <v>1664</v>
      </c>
      <c r="H7" s="20">
        <v>280000</v>
      </c>
      <c r="I7" s="24">
        <v>0.5</v>
      </c>
      <c r="J7" s="25">
        <v>140000</v>
      </c>
      <c r="K7" s="25">
        <f t="shared" ref="K7:K70" si="0">J7-L7</f>
        <v>140000</v>
      </c>
      <c r="L7" s="25">
        <v>0</v>
      </c>
      <c r="M7" s="27"/>
    </row>
    <row r="8" ht="20.25" spans="1:13">
      <c r="A8" s="12">
        <v>3</v>
      </c>
      <c r="B8" s="13" t="s">
        <v>1665</v>
      </c>
      <c r="C8" s="14" t="s">
        <v>13</v>
      </c>
      <c r="D8" s="14" t="s">
        <v>1666</v>
      </c>
      <c r="E8" s="20">
        <v>485000</v>
      </c>
      <c r="F8" s="21" t="s">
        <v>1667</v>
      </c>
      <c r="G8" s="21" t="s">
        <v>1668</v>
      </c>
      <c r="H8" s="20">
        <v>485000</v>
      </c>
      <c r="I8" s="24">
        <v>0.5</v>
      </c>
      <c r="J8" s="25">
        <v>242500</v>
      </c>
      <c r="K8" s="25">
        <f t="shared" si="0"/>
        <v>242500</v>
      </c>
      <c r="L8" s="25">
        <v>0</v>
      </c>
      <c r="M8" s="27"/>
    </row>
    <row r="9" ht="20.25" spans="1:13">
      <c r="A9" s="12">
        <v>4</v>
      </c>
      <c r="B9" s="13" t="s">
        <v>1669</v>
      </c>
      <c r="C9" s="14" t="s">
        <v>13</v>
      </c>
      <c r="D9" s="14" t="s">
        <v>1670</v>
      </c>
      <c r="E9" s="20">
        <v>500000</v>
      </c>
      <c r="F9" s="21" t="s">
        <v>1663</v>
      </c>
      <c r="G9" s="21" t="s">
        <v>1664</v>
      </c>
      <c r="H9" s="20">
        <v>500000</v>
      </c>
      <c r="I9" s="24">
        <v>0.5</v>
      </c>
      <c r="J9" s="25">
        <v>250000</v>
      </c>
      <c r="K9" s="25">
        <f t="shared" si="0"/>
        <v>250000</v>
      </c>
      <c r="L9" s="25">
        <v>0</v>
      </c>
      <c r="M9" s="27"/>
    </row>
    <row r="10" ht="20.25" spans="1:13">
      <c r="A10" s="12">
        <v>5</v>
      </c>
      <c r="B10" s="13" t="s">
        <v>1671</v>
      </c>
      <c r="C10" s="14" t="s">
        <v>13</v>
      </c>
      <c r="D10" s="14" t="s">
        <v>1672</v>
      </c>
      <c r="E10" s="20">
        <v>400000</v>
      </c>
      <c r="F10" s="21" t="s">
        <v>783</v>
      </c>
      <c r="G10" s="21" t="s">
        <v>185</v>
      </c>
      <c r="H10" s="20">
        <v>400000</v>
      </c>
      <c r="I10" s="24">
        <v>0.5</v>
      </c>
      <c r="J10" s="25">
        <v>200000</v>
      </c>
      <c r="K10" s="25">
        <f t="shared" si="0"/>
        <v>200000</v>
      </c>
      <c r="L10" s="25">
        <v>0</v>
      </c>
      <c r="M10" s="27"/>
    </row>
    <row r="11" ht="20.25" spans="1:13">
      <c r="A11" s="12">
        <v>6</v>
      </c>
      <c r="B11" s="13" t="s">
        <v>1673</v>
      </c>
      <c r="C11" s="14" t="s">
        <v>13</v>
      </c>
      <c r="D11" s="14" t="s">
        <v>1674</v>
      </c>
      <c r="E11" s="20">
        <v>54700</v>
      </c>
      <c r="F11" s="21" t="s">
        <v>1675</v>
      </c>
      <c r="G11" s="21" t="s">
        <v>297</v>
      </c>
      <c r="H11" s="20">
        <v>53438.64</v>
      </c>
      <c r="I11" s="24">
        <v>0.5</v>
      </c>
      <c r="J11" s="25">
        <v>26719.32</v>
      </c>
      <c r="K11" s="25">
        <f t="shared" si="0"/>
        <v>26719.32</v>
      </c>
      <c r="L11" s="25">
        <v>0</v>
      </c>
      <c r="M11" s="27"/>
    </row>
    <row r="12" ht="20.25" spans="1:13">
      <c r="A12" s="12">
        <v>7</v>
      </c>
      <c r="B12" s="13" t="s">
        <v>1676</v>
      </c>
      <c r="C12" s="14" t="s">
        <v>13</v>
      </c>
      <c r="D12" s="14" t="s">
        <v>1677</v>
      </c>
      <c r="E12" s="20">
        <v>62800</v>
      </c>
      <c r="F12" s="21" t="s">
        <v>1678</v>
      </c>
      <c r="G12" s="21" t="s">
        <v>1679</v>
      </c>
      <c r="H12" s="20">
        <v>49218.47</v>
      </c>
      <c r="I12" s="24">
        <v>0.5</v>
      </c>
      <c r="J12" s="25">
        <v>24609.24</v>
      </c>
      <c r="K12" s="25">
        <f t="shared" si="0"/>
        <v>24609.24</v>
      </c>
      <c r="L12" s="25">
        <v>0</v>
      </c>
      <c r="M12" s="27"/>
    </row>
    <row r="13" ht="20.25" spans="1:13">
      <c r="A13" s="12">
        <v>8</v>
      </c>
      <c r="B13" s="13" t="s">
        <v>1680</v>
      </c>
      <c r="C13" s="14" t="s">
        <v>13</v>
      </c>
      <c r="D13" s="14" t="s">
        <v>1681</v>
      </c>
      <c r="E13" s="20">
        <v>100000</v>
      </c>
      <c r="F13" s="21" t="s">
        <v>1525</v>
      </c>
      <c r="G13" s="21" t="s">
        <v>1309</v>
      </c>
      <c r="H13" s="20">
        <v>100000</v>
      </c>
      <c r="I13" s="24">
        <v>0.5</v>
      </c>
      <c r="J13" s="25">
        <v>50000</v>
      </c>
      <c r="K13" s="25">
        <f t="shared" si="0"/>
        <v>50000</v>
      </c>
      <c r="L13" s="25">
        <v>0</v>
      </c>
      <c r="M13" s="27"/>
    </row>
    <row r="14" ht="20.25" spans="1:13">
      <c r="A14" s="12">
        <v>9</v>
      </c>
      <c r="B14" s="13" t="s">
        <v>1682</v>
      </c>
      <c r="C14" s="14" t="s">
        <v>13</v>
      </c>
      <c r="D14" s="14" t="s">
        <v>1683</v>
      </c>
      <c r="E14" s="20">
        <v>32900</v>
      </c>
      <c r="F14" s="21" t="s">
        <v>1684</v>
      </c>
      <c r="G14" s="21" t="s">
        <v>1685</v>
      </c>
      <c r="H14" s="20">
        <v>32900</v>
      </c>
      <c r="I14" s="24">
        <v>0.5</v>
      </c>
      <c r="J14" s="25">
        <v>16450</v>
      </c>
      <c r="K14" s="25">
        <f t="shared" si="0"/>
        <v>16450</v>
      </c>
      <c r="L14" s="25">
        <v>0</v>
      </c>
      <c r="M14" s="27"/>
    </row>
    <row r="15" ht="20.25" spans="1:13">
      <c r="A15" s="12">
        <v>10</v>
      </c>
      <c r="B15" s="13" t="s">
        <v>1686</v>
      </c>
      <c r="C15" s="14" t="s">
        <v>13</v>
      </c>
      <c r="D15" s="14" t="s">
        <v>1687</v>
      </c>
      <c r="E15" s="20">
        <v>249500</v>
      </c>
      <c r="F15" s="21" t="s">
        <v>1289</v>
      </c>
      <c r="G15" s="21" t="s">
        <v>1305</v>
      </c>
      <c r="H15" s="20">
        <v>249500</v>
      </c>
      <c r="I15" s="24">
        <v>0.5</v>
      </c>
      <c r="J15" s="25">
        <v>124750</v>
      </c>
      <c r="K15" s="25">
        <f t="shared" si="0"/>
        <v>124750</v>
      </c>
      <c r="L15" s="25">
        <v>0</v>
      </c>
      <c r="M15" s="27"/>
    </row>
    <row r="16" ht="20.25" spans="1:13">
      <c r="A16" s="12">
        <v>11</v>
      </c>
      <c r="B16" s="145" t="s">
        <v>1688</v>
      </c>
      <c r="C16" s="14" t="s">
        <v>13</v>
      </c>
      <c r="D16" s="14" t="s">
        <v>1689</v>
      </c>
      <c r="E16" s="20">
        <v>180000</v>
      </c>
      <c r="F16" s="21" t="s">
        <v>1690</v>
      </c>
      <c r="G16" s="21" t="s">
        <v>894</v>
      </c>
      <c r="H16" s="20">
        <v>174749.28</v>
      </c>
      <c r="I16" s="24">
        <v>0.5</v>
      </c>
      <c r="J16" s="25">
        <v>87374.64</v>
      </c>
      <c r="K16" s="25">
        <f t="shared" si="0"/>
        <v>87374.64</v>
      </c>
      <c r="L16" s="25">
        <v>0</v>
      </c>
      <c r="M16" s="27"/>
    </row>
    <row r="17" ht="20.25" spans="1:13">
      <c r="A17" s="12">
        <v>12</v>
      </c>
      <c r="B17" s="145" t="s">
        <v>1691</v>
      </c>
      <c r="C17" s="14" t="s">
        <v>13</v>
      </c>
      <c r="D17" s="14" t="s">
        <v>1692</v>
      </c>
      <c r="E17" s="20">
        <v>300000</v>
      </c>
      <c r="F17" s="21" t="s">
        <v>1693</v>
      </c>
      <c r="G17" s="21" t="s">
        <v>246</v>
      </c>
      <c r="H17" s="20">
        <v>249737.84</v>
      </c>
      <c r="I17" s="24">
        <v>0.5</v>
      </c>
      <c r="J17" s="25">
        <v>124868.92</v>
      </c>
      <c r="K17" s="25">
        <f t="shared" si="0"/>
        <v>124868.92</v>
      </c>
      <c r="L17" s="25">
        <v>0</v>
      </c>
      <c r="M17" s="27"/>
    </row>
    <row r="18" ht="20.25" spans="1:13">
      <c r="A18" s="12">
        <v>13</v>
      </c>
      <c r="B18" s="145" t="s">
        <v>1694</v>
      </c>
      <c r="C18" s="14" t="s">
        <v>13</v>
      </c>
      <c r="D18" s="14" t="s">
        <v>1695</v>
      </c>
      <c r="E18" s="20">
        <v>67400</v>
      </c>
      <c r="F18" s="21" t="s">
        <v>1041</v>
      </c>
      <c r="G18" s="21" t="s">
        <v>1194</v>
      </c>
      <c r="H18" s="20">
        <v>67300.67</v>
      </c>
      <c r="I18" s="24">
        <v>0.5</v>
      </c>
      <c r="J18" s="25">
        <v>33650.34</v>
      </c>
      <c r="K18" s="25">
        <f t="shared" si="0"/>
        <v>33650.34</v>
      </c>
      <c r="L18" s="25">
        <v>0</v>
      </c>
      <c r="M18" s="27"/>
    </row>
    <row r="19" ht="20.25" spans="1:13">
      <c r="A19" s="12">
        <v>14</v>
      </c>
      <c r="B19" s="145" t="s">
        <v>1696</v>
      </c>
      <c r="C19" s="14" t="s">
        <v>13</v>
      </c>
      <c r="D19" s="14" t="s">
        <v>1697</v>
      </c>
      <c r="E19" s="20">
        <v>100000</v>
      </c>
      <c r="F19" s="21" t="s">
        <v>1690</v>
      </c>
      <c r="G19" s="21" t="s">
        <v>553</v>
      </c>
      <c r="H19" s="20">
        <v>90096.39</v>
      </c>
      <c r="I19" s="24">
        <v>0.5</v>
      </c>
      <c r="J19" s="25">
        <v>45048.2</v>
      </c>
      <c r="K19" s="25">
        <f t="shared" si="0"/>
        <v>45048.2</v>
      </c>
      <c r="L19" s="25">
        <v>0</v>
      </c>
      <c r="M19" s="27"/>
    </row>
    <row r="20" ht="20.25" spans="1:13">
      <c r="A20" s="12">
        <v>15</v>
      </c>
      <c r="B20" s="145" t="s">
        <v>1698</v>
      </c>
      <c r="C20" s="14" t="s">
        <v>13</v>
      </c>
      <c r="D20" s="14" t="s">
        <v>1699</v>
      </c>
      <c r="E20" s="20">
        <v>50200</v>
      </c>
      <c r="F20" s="21" t="s">
        <v>795</v>
      </c>
      <c r="G20" s="21" t="s">
        <v>1159</v>
      </c>
      <c r="H20" s="20">
        <v>50000</v>
      </c>
      <c r="I20" s="24">
        <v>0.5</v>
      </c>
      <c r="J20" s="25">
        <v>25000</v>
      </c>
      <c r="K20" s="25">
        <f t="shared" si="0"/>
        <v>25000</v>
      </c>
      <c r="L20" s="25">
        <v>0</v>
      </c>
      <c r="M20" s="27"/>
    </row>
    <row r="21" ht="20.25" spans="1:13">
      <c r="A21" s="12">
        <v>16</v>
      </c>
      <c r="B21" s="13" t="s">
        <v>1700</v>
      </c>
      <c r="C21" s="14" t="s">
        <v>13</v>
      </c>
      <c r="D21" s="14" t="s">
        <v>1701</v>
      </c>
      <c r="E21" s="20">
        <v>77900</v>
      </c>
      <c r="F21" s="21" t="s">
        <v>1702</v>
      </c>
      <c r="G21" s="21" t="s">
        <v>1703</v>
      </c>
      <c r="H21" s="20">
        <v>77900</v>
      </c>
      <c r="I21" s="24">
        <v>0.5</v>
      </c>
      <c r="J21" s="25">
        <v>38950</v>
      </c>
      <c r="K21" s="25">
        <f t="shared" si="0"/>
        <v>38950</v>
      </c>
      <c r="L21" s="25">
        <v>0</v>
      </c>
      <c r="M21" s="27"/>
    </row>
    <row r="22" ht="20.25" spans="1:13">
      <c r="A22" s="12">
        <v>17</v>
      </c>
      <c r="B22" s="13" t="s">
        <v>1704</v>
      </c>
      <c r="C22" s="14" t="s">
        <v>13</v>
      </c>
      <c r="D22" s="14" t="s">
        <v>1705</v>
      </c>
      <c r="E22" s="20">
        <v>99700</v>
      </c>
      <c r="F22" s="21" t="s">
        <v>795</v>
      </c>
      <c r="G22" s="21" t="s">
        <v>1159</v>
      </c>
      <c r="H22" s="20">
        <v>95684.02</v>
      </c>
      <c r="I22" s="24">
        <v>0.5</v>
      </c>
      <c r="J22" s="25">
        <v>47842.01</v>
      </c>
      <c r="K22" s="25">
        <f t="shared" si="0"/>
        <v>47842.01</v>
      </c>
      <c r="L22" s="25">
        <v>0</v>
      </c>
      <c r="M22" s="27"/>
    </row>
    <row r="23" ht="20.25" spans="1:13">
      <c r="A23" s="12">
        <v>18</v>
      </c>
      <c r="B23" s="13" t="s">
        <v>1706</v>
      </c>
      <c r="C23" s="14" t="s">
        <v>13</v>
      </c>
      <c r="D23" s="14" t="s">
        <v>1707</v>
      </c>
      <c r="E23" s="20">
        <v>100000</v>
      </c>
      <c r="F23" s="21" t="s">
        <v>1708</v>
      </c>
      <c r="G23" s="21" t="s">
        <v>181</v>
      </c>
      <c r="H23" s="20">
        <v>99967.66</v>
      </c>
      <c r="I23" s="24">
        <v>0.5</v>
      </c>
      <c r="J23" s="25">
        <v>49983.83</v>
      </c>
      <c r="K23" s="25">
        <f t="shared" si="0"/>
        <v>49983.83</v>
      </c>
      <c r="L23" s="25">
        <v>0</v>
      </c>
      <c r="M23" s="27"/>
    </row>
    <row r="24" ht="20.25" spans="1:13">
      <c r="A24" s="12">
        <v>19</v>
      </c>
      <c r="B24" s="13" t="s">
        <v>1709</v>
      </c>
      <c r="C24" s="14" t="s">
        <v>13</v>
      </c>
      <c r="D24" s="14" t="s">
        <v>1710</v>
      </c>
      <c r="E24" s="20">
        <v>52100</v>
      </c>
      <c r="F24" s="21" t="s">
        <v>1711</v>
      </c>
      <c r="G24" s="21" t="s">
        <v>1712</v>
      </c>
      <c r="H24" s="20">
        <v>52100</v>
      </c>
      <c r="I24" s="24">
        <v>0.5</v>
      </c>
      <c r="J24" s="25">
        <v>26050</v>
      </c>
      <c r="K24" s="25">
        <f t="shared" si="0"/>
        <v>26050</v>
      </c>
      <c r="L24" s="25">
        <v>0</v>
      </c>
      <c r="M24" s="27"/>
    </row>
    <row r="25" ht="20.25" spans="1:13">
      <c r="A25" s="12">
        <v>20</v>
      </c>
      <c r="B25" s="13" t="s">
        <v>1713</v>
      </c>
      <c r="C25" s="14" t="s">
        <v>13</v>
      </c>
      <c r="D25" s="14" t="s">
        <v>1714</v>
      </c>
      <c r="E25" s="20">
        <v>100000</v>
      </c>
      <c r="F25" s="21" t="s">
        <v>1715</v>
      </c>
      <c r="G25" s="21" t="s">
        <v>556</v>
      </c>
      <c r="H25" s="20">
        <v>91957</v>
      </c>
      <c r="I25" s="24">
        <v>0.5</v>
      </c>
      <c r="J25" s="25">
        <v>45978.5</v>
      </c>
      <c r="K25" s="25">
        <f t="shared" si="0"/>
        <v>45978.5</v>
      </c>
      <c r="L25" s="25">
        <v>0</v>
      </c>
      <c r="M25" s="27"/>
    </row>
    <row r="26" ht="20.25" spans="1:13">
      <c r="A26" s="12">
        <v>21</v>
      </c>
      <c r="B26" s="145" t="s">
        <v>1716</v>
      </c>
      <c r="C26" s="14" t="s">
        <v>13</v>
      </c>
      <c r="D26" s="14" t="s">
        <v>1717</v>
      </c>
      <c r="E26" s="20">
        <v>100000</v>
      </c>
      <c r="F26" s="21" t="s">
        <v>250</v>
      </c>
      <c r="G26" s="21" t="s">
        <v>1443</v>
      </c>
      <c r="H26" s="20">
        <v>94874.65</v>
      </c>
      <c r="I26" s="24">
        <v>0.5</v>
      </c>
      <c r="J26" s="25">
        <v>47437.33</v>
      </c>
      <c r="K26" s="25">
        <f t="shared" si="0"/>
        <v>47437.33</v>
      </c>
      <c r="L26" s="25">
        <v>0</v>
      </c>
      <c r="M26" s="27"/>
    </row>
    <row r="27" ht="20.25" spans="1:13">
      <c r="A27" s="12">
        <v>22</v>
      </c>
      <c r="B27" s="145" t="s">
        <v>1718</v>
      </c>
      <c r="C27" s="14" t="s">
        <v>13</v>
      </c>
      <c r="D27" s="14" t="s">
        <v>1719</v>
      </c>
      <c r="E27" s="20">
        <v>75600</v>
      </c>
      <c r="F27" s="21" t="s">
        <v>1693</v>
      </c>
      <c r="G27" s="21" t="s">
        <v>719</v>
      </c>
      <c r="H27" s="20">
        <v>74939.31</v>
      </c>
      <c r="I27" s="24">
        <v>0.5</v>
      </c>
      <c r="J27" s="25">
        <v>37469.66</v>
      </c>
      <c r="K27" s="25">
        <f t="shared" si="0"/>
        <v>37469.66</v>
      </c>
      <c r="L27" s="25">
        <v>0</v>
      </c>
      <c r="M27" s="27"/>
    </row>
    <row r="28" ht="20.25" spans="1:13">
      <c r="A28" s="12">
        <v>23</v>
      </c>
      <c r="B28" s="145" t="s">
        <v>1720</v>
      </c>
      <c r="C28" s="14" t="s">
        <v>13</v>
      </c>
      <c r="D28" s="14" t="s">
        <v>1721</v>
      </c>
      <c r="E28" s="20">
        <v>60700</v>
      </c>
      <c r="F28" s="21" t="s">
        <v>1722</v>
      </c>
      <c r="G28" s="21" t="s">
        <v>260</v>
      </c>
      <c r="H28" s="20">
        <v>60394.67</v>
      </c>
      <c r="I28" s="24">
        <v>0.5</v>
      </c>
      <c r="J28" s="25">
        <v>30197.34</v>
      </c>
      <c r="K28" s="25">
        <f t="shared" si="0"/>
        <v>30197.34</v>
      </c>
      <c r="L28" s="25">
        <v>0</v>
      </c>
      <c r="M28" s="27"/>
    </row>
    <row r="29" ht="20.25" spans="1:13">
      <c r="A29" s="12">
        <v>24</v>
      </c>
      <c r="B29" s="145" t="s">
        <v>1723</v>
      </c>
      <c r="C29" s="14" t="s">
        <v>13</v>
      </c>
      <c r="D29" s="14" t="s">
        <v>1724</v>
      </c>
      <c r="E29" s="20">
        <v>50000</v>
      </c>
      <c r="F29" s="21" t="s">
        <v>1725</v>
      </c>
      <c r="G29" s="21" t="s">
        <v>1726</v>
      </c>
      <c r="H29" s="20">
        <v>24107.66</v>
      </c>
      <c r="I29" s="24">
        <v>0.5</v>
      </c>
      <c r="J29" s="25">
        <v>12053.83</v>
      </c>
      <c r="K29" s="25">
        <f t="shared" si="0"/>
        <v>12053.83</v>
      </c>
      <c r="L29" s="25">
        <v>0</v>
      </c>
      <c r="M29" s="27"/>
    </row>
    <row r="30" ht="20.25" spans="1:13">
      <c r="A30" s="12">
        <v>25</v>
      </c>
      <c r="B30" s="145" t="s">
        <v>1727</v>
      </c>
      <c r="C30" s="14" t="s">
        <v>13</v>
      </c>
      <c r="D30" s="14" t="s">
        <v>1728</v>
      </c>
      <c r="E30" s="20">
        <v>74200</v>
      </c>
      <c r="F30" s="21" t="s">
        <v>1729</v>
      </c>
      <c r="G30" s="21" t="s">
        <v>792</v>
      </c>
      <c r="H30" s="20">
        <v>73974.99</v>
      </c>
      <c r="I30" s="24">
        <v>0.5</v>
      </c>
      <c r="J30" s="25">
        <v>36987.5</v>
      </c>
      <c r="K30" s="25">
        <f t="shared" si="0"/>
        <v>36987.5</v>
      </c>
      <c r="L30" s="25">
        <v>0</v>
      </c>
      <c r="M30" s="27"/>
    </row>
    <row r="31" ht="20.25" spans="1:13">
      <c r="A31" s="12">
        <v>26</v>
      </c>
      <c r="B31" s="13" t="s">
        <v>1730</v>
      </c>
      <c r="C31" s="14" t="s">
        <v>13</v>
      </c>
      <c r="D31" s="14" t="s">
        <v>1731</v>
      </c>
      <c r="E31" s="20">
        <v>1085000</v>
      </c>
      <c r="F31" s="21" t="s">
        <v>1056</v>
      </c>
      <c r="G31" s="21" t="s">
        <v>303</v>
      </c>
      <c r="H31" s="20">
        <v>650000</v>
      </c>
      <c r="I31" s="24">
        <v>0.5</v>
      </c>
      <c r="J31" s="25">
        <v>325000</v>
      </c>
      <c r="K31" s="25">
        <f t="shared" si="0"/>
        <v>325000</v>
      </c>
      <c r="L31" s="25">
        <v>0</v>
      </c>
      <c r="M31" s="27"/>
    </row>
    <row r="32" ht="20.25" spans="1:13">
      <c r="A32" s="12">
        <v>27</v>
      </c>
      <c r="B32" s="13" t="s">
        <v>1732</v>
      </c>
      <c r="C32" s="14" t="s">
        <v>13</v>
      </c>
      <c r="D32" s="14" t="s">
        <v>1609</v>
      </c>
      <c r="E32" s="20">
        <v>800000</v>
      </c>
      <c r="F32" s="21" t="s">
        <v>1693</v>
      </c>
      <c r="G32" s="21" t="s">
        <v>739</v>
      </c>
      <c r="H32" s="20">
        <v>799848.62</v>
      </c>
      <c r="I32" s="24">
        <v>0.5</v>
      </c>
      <c r="J32" s="25">
        <v>399924.31</v>
      </c>
      <c r="K32" s="25">
        <f t="shared" si="0"/>
        <v>399924.31</v>
      </c>
      <c r="L32" s="25">
        <v>0</v>
      </c>
      <c r="M32" s="27"/>
    </row>
    <row r="33" ht="20.25" spans="1:13">
      <c r="A33" s="12">
        <v>28</v>
      </c>
      <c r="B33" s="13" t="s">
        <v>1733</v>
      </c>
      <c r="C33" s="14" t="s">
        <v>13</v>
      </c>
      <c r="D33" s="14" t="s">
        <v>1734</v>
      </c>
      <c r="E33" s="20">
        <v>1600000</v>
      </c>
      <c r="F33" s="21" t="s">
        <v>1735</v>
      </c>
      <c r="G33" s="21" t="s">
        <v>1736</v>
      </c>
      <c r="H33" s="20">
        <v>1600000</v>
      </c>
      <c r="I33" s="24">
        <v>0.5</v>
      </c>
      <c r="J33" s="25">
        <v>800000</v>
      </c>
      <c r="K33" s="25">
        <f t="shared" si="0"/>
        <v>800000</v>
      </c>
      <c r="L33" s="25">
        <v>0</v>
      </c>
      <c r="M33" s="27"/>
    </row>
    <row r="34" ht="20.25" spans="1:13">
      <c r="A34" s="12">
        <v>29</v>
      </c>
      <c r="B34" s="13" t="s">
        <v>1737</v>
      </c>
      <c r="C34" s="14" t="s">
        <v>13</v>
      </c>
      <c r="D34" s="14" t="s">
        <v>1738</v>
      </c>
      <c r="E34" s="20">
        <v>403000</v>
      </c>
      <c r="F34" s="21" t="s">
        <v>1739</v>
      </c>
      <c r="G34" s="21" t="s">
        <v>1740</v>
      </c>
      <c r="H34" s="20">
        <v>392999.9</v>
      </c>
      <c r="I34" s="24">
        <v>0.5</v>
      </c>
      <c r="J34" s="25">
        <v>196499.95</v>
      </c>
      <c r="K34" s="25">
        <f t="shared" si="0"/>
        <v>196499.95</v>
      </c>
      <c r="L34" s="25">
        <v>0</v>
      </c>
      <c r="M34" s="27"/>
    </row>
    <row r="35" ht="33" spans="1:13">
      <c r="A35" s="12">
        <v>30</v>
      </c>
      <c r="B35" s="13" t="s">
        <v>1741</v>
      </c>
      <c r="C35" s="14" t="s">
        <v>13</v>
      </c>
      <c r="D35" s="14" t="s">
        <v>1742</v>
      </c>
      <c r="E35" s="20">
        <v>587000</v>
      </c>
      <c r="F35" s="21" t="s">
        <v>1743</v>
      </c>
      <c r="G35" s="21" t="s">
        <v>369</v>
      </c>
      <c r="H35" s="20">
        <v>586999.97</v>
      </c>
      <c r="I35" s="24">
        <v>0.5</v>
      </c>
      <c r="J35" s="25">
        <v>293499.99</v>
      </c>
      <c r="K35" s="25">
        <f t="shared" si="0"/>
        <v>293499.99</v>
      </c>
      <c r="L35" s="25">
        <v>0</v>
      </c>
      <c r="M35" s="27"/>
    </row>
    <row r="36" ht="20.25" spans="1:13">
      <c r="A36" s="12">
        <v>31</v>
      </c>
      <c r="B36" s="13" t="s">
        <v>1744</v>
      </c>
      <c r="C36" s="14" t="s">
        <v>13</v>
      </c>
      <c r="D36" s="14" t="s">
        <v>1745</v>
      </c>
      <c r="E36" s="20">
        <v>2000000</v>
      </c>
      <c r="F36" s="21" t="s">
        <v>1746</v>
      </c>
      <c r="G36" s="21" t="s">
        <v>1747</v>
      </c>
      <c r="H36" s="20">
        <v>483834.76</v>
      </c>
      <c r="I36" s="24">
        <v>0.5</v>
      </c>
      <c r="J36" s="25">
        <v>241917.38</v>
      </c>
      <c r="K36" s="25">
        <f t="shared" si="0"/>
        <v>241917.38</v>
      </c>
      <c r="L36" s="25">
        <v>0</v>
      </c>
      <c r="M36" s="27"/>
    </row>
    <row r="37" ht="20.25" spans="1:13">
      <c r="A37" s="12">
        <v>32</v>
      </c>
      <c r="B37" s="13" t="s">
        <v>1748</v>
      </c>
      <c r="C37" s="14" t="s">
        <v>13</v>
      </c>
      <c r="D37" s="14" t="s">
        <v>1749</v>
      </c>
      <c r="E37" s="20">
        <v>2000000</v>
      </c>
      <c r="F37" s="21" t="s">
        <v>1750</v>
      </c>
      <c r="G37" s="21" t="s">
        <v>1751</v>
      </c>
      <c r="H37" s="20">
        <v>1965016.21</v>
      </c>
      <c r="I37" s="24">
        <v>0.5</v>
      </c>
      <c r="J37" s="25">
        <v>982508.11</v>
      </c>
      <c r="K37" s="25">
        <f t="shared" si="0"/>
        <v>982508.11</v>
      </c>
      <c r="L37" s="25">
        <v>0</v>
      </c>
      <c r="M37" s="27"/>
    </row>
    <row r="38" ht="33" spans="1:13">
      <c r="A38" s="12">
        <v>33</v>
      </c>
      <c r="B38" s="13" t="s">
        <v>1752</v>
      </c>
      <c r="C38" s="14" t="s">
        <v>13</v>
      </c>
      <c r="D38" s="14" t="s">
        <v>1753</v>
      </c>
      <c r="E38" s="20">
        <v>1138000</v>
      </c>
      <c r="F38" s="21" t="s">
        <v>1754</v>
      </c>
      <c r="G38" s="21" t="s">
        <v>1755</v>
      </c>
      <c r="H38" s="20">
        <v>839000</v>
      </c>
      <c r="I38" s="24">
        <v>0.5</v>
      </c>
      <c r="J38" s="25">
        <v>419500</v>
      </c>
      <c r="K38" s="25">
        <f t="shared" si="0"/>
        <v>419500</v>
      </c>
      <c r="L38" s="25">
        <v>0</v>
      </c>
      <c r="M38" s="27"/>
    </row>
    <row r="39" ht="20.25" spans="1:13">
      <c r="A39" s="12">
        <v>34</v>
      </c>
      <c r="B39" s="13" t="s">
        <v>1756</v>
      </c>
      <c r="C39" s="14" t="s">
        <v>13</v>
      </c>
      <c r="D39" s="14" t="s">
        <v>1757</v>
      </c>
      <c r="E39" s="20">
        <v>2000000</v>
      </c>
      <c r="F39" s="21" t="s">
        <v>1758</v>
      </c>
      <c r="G39" s="21" t="s">
        <v>1759</v>
      </c>
      <c r="H39" s="20">
        <v>2000000</v>
      </c>
      <c r="I39" s="24">
        <v>0.5</v>
      </c>
      <c r="J39" s="25">
        <v>1000000</v>
      </c>
      <c r="K39" s="25">
        <f t="shared" si="0"/>
        <v>1000000</v>
      </c>
      <c r="L39" s="25">
        <v>0</v>
      </c>
      <c r="M39" s="27"/>
    </row>
    <row r="40" ht="20.25" spans="1:13">
      <c r="A40" s="12">
        <v>35</v>
      </c>
      <c r="B40" s="13" t="s">
        <v>1760</v>
      </c>
      <c r="C40" s="14" t="s">
        <v>13</v>
      </c>
      <c r="D40" s="14" t="s">
        <v>1761</v>
      </c>
      <c r="E40" s="20">
        <v>100000</v>
      </c>
      <c r="F40" s="21" t="s">
        <v>1762</v>
      </c>
      <c r="G40" s="21" t="s">
        <v>1763</v>
      </c>
      <c r="H40" s="20">
        <v>99541.95</v>
      </c>
      <c r="I40" s="24">
        <v>0.5</v>
      </c>
      <c r="J40" s="25">
        <v>49770.98</v>
      </c>
      <c r="K40" s="25">
        <f t="shared" si="0"/>
        <v>49770.98</v>
      </c>
      <c r="L40" s="25">
        <v>0</v>
      </c>
      <c r="M40" s="27"/>
    </row>
    <row r="41" ht="20.25" spans="1:13">
      <c r="A41" s="12">
        <v>36</v>
      </c>
      <c r="B41" s="13" t="s">
        <v>1764</v>
      </c>
      <c r="C41" s="14" t="s">
        <v>13</v>
      </c>
      <c r="D41" s="14" t="s">
        <v>1765</v>
      </c>
      <c r="E41" s="20">
        <v>100000</v>
      </c>
      <c r="F41" s="21" t="s">
        <v>1766</v>
      </c>
      <c r="G41" s="21" t="s">
        <v>601</v>
      </c>
      <c r="H41" s="20">
        <v>50000</v>
      </c>
      <c r="I41" s="24">
        <v>0.5</v>
      </c>
      <c r="J41" s="25">
        <v>25000</v>
      </c>
      <c r="K41" s="25">
        <f t="shared" si="0"/>
        <v>25000</v>
      </c>
      <c r="L41" s="25">
        <v>0</v>
      </c>
      <c r="M41" s="27"/>
    </row>
    <row r="42" ht="20.25" spans="1:13">
      <c r="A42" s="12">
        <v>37</v>
      </c>
      <c r="B42" s="13" t="s">
        <v>1767</v>
      </c>
      <c r="C42" s="14" t="s">
        <v>13</v>
      </c>
      <c r="D42" s="14" t="s">
        <v>1768</v>
      </c>
      <c r="E42" s="20">
        <v>500000</v>
      </c>
      <c r="F42" s="21" t="s">
        <v>1769</v>
      </c>
      <c r="G42" s="21" t="s">
        <v>700</v>
      </c>
      <c r="H42" s="20">
        <v>499905.45</v>
      </c>
      <c r="I42" s="24">
        <v>0.5</v>
      </c>
      <c r="J42" s="25">
        <v>249952.73</v>
      </c>
      <c r="K42" s="25">
        <f t="shared" si="0"/>
        <v>249952.73</v>
      </c>
      <c r="L42" s="25">
        <v>0</v>
      </c>
      <c r="M42" s="27"/>
    </row>
    <row r="43" ht="20.25" spans="1:13">
      <c r="A43" s="12">
        <v>38</v>
      </c>
      <c r="B43" s="13" t="s">
        <v>1770</v>
      </c>
      <c r="C43" s="14" t="s">
        <v>13</v>
      </c>
      <c r="D43" s="14" t="s">
        <v>1771</v>
      </c>
      <c r="E43" s="20">
        <v>91600</v>
      </c>
      <c r="F43" s="21" t="s">
        <v>1772</v>
      </c>
      <c r="G43" s="21" t="s">
        <v>1773</v>
      </c>
      <c r="H43" s="20">
        <v>91000</v>
      </c>
      <c r="I43" s="24">
        <v>0.5</v>
      </c>
      <c r="J43" s="25">
        <v>45500</v>
      </c>
      <c r="K43" s="25">
        <f t="shared" si="0"/>
        <v>45500</v>
      </c>
      <c r="L43" s="25">
        <v>0</v>
      </c>
      <c r="M43" s="27"/>
    </row>
    <row r="44" ht="20.25" spans="1:13">
      <c r="A44" s="12">
        <v>39</v>
      </c>
      <c r="B44" s="13" t="s">
        <v>1774</v>
      </c>
      <c r="C44" s="14" t="s">
        <v>13</v>
      </c>
      <c r="D44" s="14" t="s">
        <v>1775</v>
      </c>
      <c r="E44" s="20">
        <v>62500</v>
      </c>
      <c r="F44" s="21" t="s">
        <v>1035</v>
      </c>
      <c r="G44" s="21" t="s">
        <v>1776</v>
      </c>
      <c r="H44" s="20">
        <v>54300.35</v>
      </c>
      <c r="I44" s="24">
        <v>0.5</v>
      </c>
      <c r="J44" s="25">
        <v>27150.18</v>
      </c>
      <c r="K44" s="25">
        <f t="shared" si="0"/>
        <v>27150.18</v>
      </c>
      <c r="L44" s="25">
        <v>0</v>
      </c>
      <c r="M44" s="27"/>
    </row>
    <row r="45" ht="20.25" spans="1:13">
      <c r="A45" s="12">
        <v>40</v>
      </c>
      <c r="B45" s="13" t="s">
        <v>1777</v>
      </c>
      <c r="C45" s="14" t="s">
        <v>13</v>
      </c>
      <c r="D45" s="14" t="s">
        <v>1778</v>
      </c>
      <c r="E45" s="20">
        <v>100000</v>
      </c>
      <c r="F45" s="21" t="s">
        <v>1779</v>
      </c>
      <c r="G45" s="21" t="s">
        <v>325</v>
      </c>
      <c r="H45" s="20">
        <v>99468.78</v>
      </c>
      <c r="I45" s="24">
        <v>0.5</v>
      </c>
      <c r="J45" s="25">
        <v>49734.39</v>
      </c>
      <c r="K45" s="25">
        <f t="shared" si="0"/>
        <v>49734.39</v>
      </c>
      <c r="L45" s="25">
        <v>0</v>
      </c>
      <c r="M45" s="27"/>
    </row>
    <row r="46" ht="20.25" spans="1:13">
      <c r="A46" s="12">
        <v>41</v>
      </c>
      <c r="B46" s="13" t="s">
        <v>1780</v>
      </c>
      <c r="C46" s="14" t="s">
        <v>13</v>
      </c>
      <c r="D46" s="14" t="s">
        <v>1781</v>
      </c>
      <c r="E46" s="20">
        <v>100000</v>
      </c>
      <c r="F46" s="21" t="s">
        <v>1735</v>
      </c>
      <c r="G46" s="21" t="s">
        <v>375</v>
      </c>
      <c r="H46" s="20">
        <v>100000</v>
      </c>
      <c r="I46" s="24">
        <v>0.5</v>
      </c>
      <c r="J46" s="25">
        <v>50000</v>
      </c>
      <c r="K46" s="25">
        <f t="shared" si="0"/>
        <v>50000</v>
      </c>
      <c r="L46" s="25">
        <v>0</v>
      </c>
      <c r="M46" s="27"/>
    </row>
    <row r="47" ht="20.25" spans="1:13">
      <c r="A47" s="12">
        <v>42</v>
      </c>
      <c r="B47" s="13" t="s">
        <v>1782</v>
      </c>
      <c r="C47" s="14" t="s">
        <v>13</v>
      </c>
      <c r="D47" s="14" t="s">
        <v>1783</v>
      </c>
      <c r="E47" s="20">
        <v>40400</v>
      </c>
      <c r="F47" s="21" t="s">
        <v>1784</v>
      </c>
      <c r="G47" s="21" t="s">
        <v>251</v>
      </c>
      <c r="H47" s="20">
        <v>39849.75</v>
      </c>
      <c r="I47" s="24">
        <v>0.5</v>
      </c>
      <c r="J47" s="25">
        <v>19924.88</v>
      </c>
      <c r="K47" s="25">
        <f t="shared" si="0"/>
        <v>19924.88</v>
      </c>
      <c r="L47" s="25">
        <v>0</v>
      </c>
      <c r="M47" s="27"/>
    </row>
    <row r="48" ht="20.25" spans="1:13">
      <c r="A48" s="12">
        <v>43</v>
      </c>
      <c r="B48" s="13" t="s">
        <v>1785</v>
      </c>
      <c r="C48" s="14" t="s">
        <v>13</v>
      </c>
      <c r="D48" s="14" t="s">
        <v>1786</v>
      </c>
      <c r="E48" s="20">
        <v>100000</v>
      </c>
      <c r="F48" s="21" t="s">
        <v>1784</v>
      </c>
      <c r="G48" s="21" t="s">
        <v>251</v>
      </c>
      <c r="H48" s="20">
        <v>64955.17</v>
      </c>
      <c r="I48" s="24">
        <v>0.5</v>
      </c>
      <c r="J48" s="25">
        <v>32477.59</v>
      </c>
      <c r="K48" s="25">
        <f t="shared" si="0"/>
        <v>32477.59</v>
      </c>
      <c r="L48" s="25">
        <v>0</v>
      </c>
      <c r="M48" s="27"/>
    </row>
    <row r="49" ht="20.25" spans="1:13">
      <c r="A49" s="12">
        <v>44</v>
      </c>
      <c r="B49" s="13" t="s">
        <v>1787</v>
      </c>
      <c r="C49" s="14" t="s">
        <v>13</v>
      </c>
      <c r="D49" s="14" t="s">
        <v>1788</v>
      </c>
      <c r="E49" s="20">
        <v>91500</v>
      </c>
      <c r="F49" s="21" t="s">
        <v>1690</v>
      </c>
      <c r="G49" s="21" t="s">
        <v>553</v>
      </c>
      <c r="H49" s="20">
        <v>70370.91</v>
      </c>
      <c r="I49" s="24">
        <v>0.5</v>
      </c>
      <c r="J49" s="25">
        <v>35185.46</v>
      </c>
      <c r="K49" s="25">
        <f t="shared" si="0"/>
        <v>35185.46</v>
      </c>
      <c r="L49" s="25">
        <v>0</v>
      </c>
      <c r="M49" s="27"/>
    </row>
    <row r="50" ht="20.25" spans="1:13">
      <c r="A50" s="12">
        <v>45</v>
      </c>
      <c r="B50" s="13" t="s">
        <v>1789</v>
      </c>
      <c r="C50" s="14" t="s">
        <v>13</v>
      </c>
      <c r="D50" s="14" t="s">
        <v>1790</v>
      </c>
      <c r="E50" s="20">
        <v>500000</v>
      </c>
      <c r="F50" s="21" t="s">
        <v>1501</v>
      </c>
      <c r="G50" s="21" t="s">
        <v>415</v>
      </c>
      <c r="H50" s="20">
        <v>414642.53</v>
      </c>
      <c r="I50" s="24">
        <v>0.5</v>
      </c>
      <c r="J50" s="25">
        <v>207321.27</v>
      </c>
      <c r="K50" s="25">
        <f t="shared" si="0"/>
        <v>207321.27</v>
      </c>
      <c r="L50" s="25">
        <v>0</v>
      </c>
      <c r="M50" s="27"/>
    </row>
    <row r="51" ht="20.25" spans="1:13">
      <c r="A51" s="12">
        <v>46</v>
      </c>
      <c r="B51" s="13" t="s">
        <v>1791</v>
      </c>
      <c r="C51" s="14" t="s">
        <v>13</v>
      </c>
      <c r="D51" s="14" t="s">
        <v>1792</v>
      </c>
      <c r="E51" s="20">
        <v>69700</v>
      </c>
      <c r="F51" s="21" t="s">
        <v>1056</v>
      </c>
      <c r="G51" s="21" t="s">
        <v>585</v>
      </c>
      <c r="H51" s="20">
        <v>69000</v>
      </c>
      <c r="I51" s="24">
        <v>0.5</v>
      </c>
      <c r="J51" s="25">
        <v>34500</v>
      </c>
      <c r="K51" s="25">
        <f t="shared" si="0"/>
        <v>34500</v>
      </c>
      <c r="L51" s="25">
        <v>0</v>
      </c>
      <c r="M51" s="27"/>
    </row>
    <row r="52" ht="20.25" spans="1:13">
      <c r="A52" s="12">
        <v>47</v>
      </c>
      <c r="B52" s="13" t="s">
        <v>1793</v>
      </c>
      <c r="C52" s="14" t="s">
        <v>13</v>
      </c>
      <c r="D52" s="14" t="s">
        <v>1794</v>
      </c>
      <c r="E52" s="20">
        <v>100000</v>
      </c>
      <c r="F52" s="21" t="s">
        <v>1041</v>
      </c>
      <c r="G52" s="21" t="s">
        <v>1194</v>
      </c>
      <c r="H52" s="20">
        <v>42879.99</v>
      </c>
      <c r="I52" s="24">
        <v>0.5</v>
      </c>
      <c r="J52" s="25">
        <v>21440</v>
      </c>
      <c r="K52" s="25">
        <f t="shared" si="0"/>
        <v>21440</v>
      </c>
      <c r="L52" s="25">
        <v>0</v>
      </c>
      <c r="M52" s="27"/>
    </row>
    <row r="53" ht="20.25" spans="1:13">
      <c r="A53" s="12">
        <v>48</v>
      </c>
      <c r="B53" s="13" t="s">
        <v>1795</v>
      </c>
      <c r="C53" s="14" t="s">
        <v>13</v>
      </c>
      <c r="D53" s="14" t="s">
        <v>1796</v>
      </c>
      <c r="E53" s="20">
        <v>100000</v>
      </c>
      <c r="F53" s="21" t="s">
        <v>1041</v>
      </c>
      <c r="G53" s="21" t="s">
        <v>1194</v>
      </c>
      <c r="H53" s="20">
        <v>99234.24</v>
      </c>
      <c r="I53" s="24">
        <v>0.5</v>
      </c>
      <c r="J53" s="25">
        <v>49617.12</v>
      </c>
      <c r="K53" s="25">
        <f t="shared" si="0"/>
        <v>49617.12</v>
      </c>
      <c r="L53" s="25">
        <v>0</v>
      </c>
      <c r="M53" s="27"/>
    </row>
    <row r="54" ht="20.25" spans="1:13">
      <c r="A54" s="12">
        <v>49</v>
      </c>
      <c r="B54" s="13" t="s">
        <v>1797</v>
      </c>
      <c r="C54" s="14" t="s">
        <v>13</v>
      </c>
      <c r="D54" s="14" t="s">
        <v>1798</v>
      </c>
      <c r="E54" s="20">
        <v>92400</v>
      </c>
      <c r="F54" s="21" t="s">
        <v>1299</v>
      </c>
      <c r="G54" s="21" t="s">
        <v>1300</v>
      </c>
      <c r="H54" s="20">
        <v>90000</v>
      </c>
      <c r="I54" s="24">
        <v>0.5</v>
      </c>
      <c r="J54" s="25">
        <v>45000</v>
      </c>
      <c r="K54" s="25">
        <f t="shared" si="0"/>
        <v>45000</v>
      </c>
      <c r="L54" s="25">
        <v>0</v>
      </c>
      <c r="M54" s="27"/>
    </row>
    <row r="55" ht="20.25" spans="1:13">
      <c r="A55" s="12">
        <v>50</v>
      </c>
      <c r="B55" s="13" t="s">
        <v>1799</v>
      </c>
      <c r="C55" s="14" t="s">
        <v>13</v>
      </c>
      <c r="D55" s="14" t="s">
        <v>1800</v>
      </c>
      <c r="E55" s="20">
        <v>56500</v>
      </c>
      <c r="F55" s="21" t="s">
        <v>1801</v>
      </c>
      <c r="G55" s="21" t="s">
        <v>439</v>
      </c>
      <c r="H55" s="20">
        <v>44926.76</v>
      </c>
      <c r="I55" s="24">
        <v>0.5</v>
      </c>
      <c r="J55" s="25">
        <v>22463.38</v>
      </c>
      <c r="K55" s="25">
        <f t="shared" si="0"/>
        <v>22463.38</v>
      </c>
      <c r="L55" s="25">
        <v>0</v>
      </c>
      <c r="M55" s="27"/>
    </row>
    <row r="56" ht="20.25" spans="1:13">
      <c r="A56" s="12">
        <v>51</v>
      </c>
      <c r="B56" s="13" t="s">
        <v>1802</v>
      </c>
      <c r="C56" s="14" t="s">
        <v>13</v>
      </c>
      <c r="D56" s="14" t="s">
        <v>1803</v>
      </c>
      <c r="E56" s="20">
        <v>500000</v>
      </c>
      <c r="F56" s="21" t="s">
        <v>1804</v>
      </c>
      <c r="G56" s="21" t="s">
        <v>435</v>
      </c>
      <c r="H56" s="20">
        <v>498906.81</v>
      </c>
      <c r="I56" s="24">
        <v>0.5</v>
      </c>
      <c r="J56" s="25">
        <v>249453.41</v>
      </c>
      <c r="K56" s="25">
        <f t="shared" si="0"/>
        <v>249453.41</v>
      </c>
      <c r="L56" s="25">
        <v>0</v>
      </c>
      <c r="M56" s="27"/>
    </row>
    <row r="57" ht="20.25" spans="1:13">
      <c r="A57" s="12">
        <v>52</v>
      </c>
      <c r="B57" s="13" t="s">
        <v>1805</v>
      </c>
      <c r="C57" s="14" t="s">
        <v>13</v>
      </c>
      <c r="D57" s="14" t="s">
        <v>1806</v>
      </c>
      <c r="E57" s="20">
        <v>100000</v>
      </c>
      <c r="F57" s="21" t="s">
        <v>1807</v>
      </c>
      <c r="G57" s="21" t="s">
        <v>582</v>
      </c>
      <c r="H57" s="20">
        <v>97629.99</v>
      </c>
      <c r="I57" s="24">
        <v>0.5</v>
      </c>
      <c r="J57" s="25">
        <v>48815</v>
      </c>
      <c r="K57" s="25">
        <f t="shared" si="0"/>
        <v>48815</v>
      </c>
      <c r="L57" s="25">
        <v>0</v>
      </c>
      <c r="M57" s="27"/>
    </row>
    <row r="58" ht="20.25" spans="1:13">
      <c r="A58" s="12">
        <v>53</v>
      </c>
      <c r="B58" s="13" t="s">
        <v>1808</v>
      </c>
      <c r="C58" s="14" t="s">
        <v>13</v>
      </c>
      <c r="D58" s="14" t="s">
        <v>1809</v>
      </c>
      <c r="E58" s="20">
        <v>100000</v>
      </c>
      <c r="F58" s="21" t="s">
        <v>1810</v>
      </c>
      <c r="G58" s="21" t="s">
        <v>871</v>
      </c>
      <c r="H58" s="20">
        <v>100000</v>
      </c>
      <c r="I58" s="24">
        <v>0.5</v>
      </c>
      <c r="J58" s="25">
        <v>50000</v>
      </c>
      <c r="K58" s="25">
        <f t="shared" si="0"/>
        <v>50000</v>
      </c>
      <c r="L58" s="25">
        <v>0</v>
      </c>
      <c r="M58" s="27"/>
    </row>
    <row r="59" ht="20.25" spans="1:13">
      <c r="A59" s="12">
        <v>54</v>
      </c>
      <c r="B59" s="13" t="s">
        <v>1811</v>
      </c>
      <c r="C59" s="14" t="s">
        <v>13</v>
      </c>
      <c r="D59" s="14" t="s">
        <v>1812</v>
      </c>
      <c r="E59" s="20">
        <v>68200</v>
      </c>
      <c r="F59" s="21" t="s">
        <v>1813</v>
      </c>
      <c r="G59" s="21" t="s">
        <v>578</v>
      </c>
      <c r="H59" s="20">
        <v>52345.49</v>
      </c>
      <c r="I59" s="24">
        <v>0.5</v>
      </c>
      <c r="J59" s="25">
        <v>26172.75</v>
      </c>
      <c r="K59" s="25">
        <f t="shared" si="0"/>
        <v>26172.75</v>
      </c>
      <c r="L59" s="25">
        <v>0</v>
      </c>
      <c r="M59" s="27"/>
    </row>
    <row r="60" ht="20.25" spans="1:13">
      <c r="A60" s="12">
        <v>55</v>
      </c>
      <c r="B60" s="13" t="s">
        <v>1814</v>
      </c>
      <c r="C60" s="14" t="s">
        <v>13</v>
      </c>
      <c r="D60" s="14" t="s">
        <v>1815</v>
      </c>
      <c r="E60" s="20">
        <v>19600</v>
      </c>
      <c r="F60" s="21" t="s">
        <v>1247</v>
      </c>
      <c r="G60" s="21" t="s">
        <v>479</v>
      </c>
      <c r="H60" s="20">
        <v>18881.86</v>
      </c>
      <c r="I60" s="24">
        <v>0.5</v>
      </c>
      <c r="J60" s="25">
        <v>9440.93</v>
      </c>
      <c r="K60" s="25">
        <f t="shared" si="0"/>
        <v>9440.93</v>
      </c>
      <c r="L60" s="25">
        <v>0</v>
      </c>
      <c r="M60" s="27"/>
    </row>
    <row r="61" ht="20.25" spans="1:13">
      <c r="A61" s="12">
        <v>56</v>
      </c>
      <c r="B61" s="13" t="s">
        <v>1816</v>
      </c>
      <c r="C61" s="14" t="s">
        <v>13</v>
      </c>
      <c r="D61" s="14" t="s">
        <v>1817</v>
      </c>
      <c r="E61" s="20">
        <v>65700</v>
      </c>
      <c r="F61" s="21" t="s">
        <v>713</v>
      </c>
      <c r="G61" s="21" t="s">
        <v>1818</v>
      </c>
      <c r="H61" s="20">
        <v>65000</v>
      </c>
      <c r="I61" s="24">
        <v>0.5</v>
      </c>
      <c r="J61" s="25">
        <v>32500</v>
      </c>
      <c r="K61" s="25">
        <f t="shared" si="0"/>
        <v>32500</v>
      </c>
      <c r="L61" s="25">
        <v>0</v>
      </c>
      <c r="M61" s="27"/>
    </row>
    <row r="62" ht="20.25" spans="1:13">
      <c r="A62" s="12">
        <v>57</v>
      </c>
      <c r="B62" s="13" t="s">
        <v>1819</v>
      </c>
      <c r="C62" s="14" t="s">
        <v>13</v>
      </c>
      <c r="D62" s="14" t="s">
        <v>1820</v>
      </c>
      <c r="E62" s="20">
        <v>72200</v>
      </c>
      <c r="F62" s="21" t="s">
        <v>713</v>
      </c>
      <c r="G62" s="21" t="s">
        <v>1818</v>
      </c>
      <c r="H62" s="20">
        <v>53082.93</v>
      </c>
      <c r="I62" s="24">
        <v>0.5</v>
      </c>
      <c r="J62" s="25">
        <v>26541.47</v>
      </c>
      <c r="K62" s="25">
        <f t="shared" si="0"/>
        <v>26541.47</v>
      </c>
      <c r="L62" s="25">
        <v>0</v>
      </c>
      <c r="M62" s="27"/>
    </row>
    <row r="63" ht="20.25" spans="1:13">
      <c r="A63" s="12">
        <v>58</v>
      </c>
      <c r="B63" s="13" t="s">
        <v>1821</v>
      </c>
      <c r="C63" s="14" t="s">
        <v>13</v>
      </c>
      <c r="D63" s="14" t="s">
        <v>1822</v>
      </c>
      <c r="E63" s="20">
        <v>37400</v>
      </c>
      <c r="F63" s="21" t="s">
        <v>1823</v>
      </c>
      <c r="G63" s="21" t="s">
        <v>1824</v>
      </c>
      <c r="H63" s="20">
        <v>37200</v>
      </c>
      <c r="I63" s="24">
        <v>0.5</v>
      </c>
      <c r="J63" s="25">
        <v>18600</v>
      </c>
      <c r="K63" s="25">
        <f t="shared" si="0"/>
        <v>18600</v>
      </c>
      <c r="L63" s="25">
        <v>0</v>
      </c>
      <c r="M63" s="27"/>
    </row>
    <row r="64" ht="20.25" spans="1:13">
      <c r="A64" s="12">
        <v>59</v>
      </c>
      <c r="B64" s="13" t="s">
        <v>1825</v>
      </c>
      <c r="C64" s="14" t="s">
        <v>13</v>
      </c>
      <c r="D64" s="14" t="s">
        <v>1826</v>
      </c>
      <c r="E64" s="20">
        <v>100000</v>
      </c>
      <c r="F64" s="21" t="s">
        <v>1823</v>
      </c>
      <c r="G64" s="21" t="s">
        <v>1824</v>
      </c>
      <c r="H64" s="20">
        <v>99862</v>
      </c>
      <c r="I64" s="24">
        <v>0.5</v>
      </c>
      <c r="J64" s="25">
        <v>49931</v>
      </c>
      <c r="K64" s="25">
        <f t="shared" si="0"/>
        <v>49931</v>
      </c>
      <c r="L64" s="25">
        <v>0</v>
      </c>
      <c r="M64" s="27"/>
    </row>
    <row r="65" ht="20.25" spans="1:13">
      <c r="A65" s="12">
        <v>60</v>
      </c>
      <c r="B65" s="13" t="s">
        <v>1827</v>
      </c>
      <c r="C65" s="14" t="s">
        <v>13</v>
      </c>
      <c r="D65" s="14" t="s">
        <v>1828</v>
      </c>
      <c r="E65" s="20">
        <v>100000</v>
      </c>
      <c r="F65" s="21" t="s">
        <v>713</v>
      </c>
      <c r="G65" s="21" t="s">
        <v>1818</v>
      </c>
      <c r="H65" s="20">
        <v>73440</v>
      </c>
      <c r="I65" s="24">
        <v>0.5</v>
      </c>
      <c r="J65" s="25">
        <v>36720</v>
      </c>
      <c r="K65" s="25">
        <f t="shared" si="0"/>
        <v>36720</v>
      </c>
      <c r="L65" s="25">
        <v>0</v>
      </c>
      <c r="M65" s="27"/>
    </row>
    <row r="66" ht="20.25" spans="1:13">
      <c r="A66" s="12">
        <v>61</v>
      </c>
      <c r="B66" s="13" t="s">
        <v>1829</v>
      </c>
      <c r="C66" s="14" t="s">
        <v>13</v>
      </c>
      <c r="D66" s="14" t="s">
        <v>1830</v>
      </c>
      <c r="E66" s="20">
        <v>100000</v>
      </c>
      <c r="F66" s="21" t="s">
        <v>1804</v>
      </c>
      <c r="G66" s="21" t="s">
        <v>435</v>
      </c>
      <c r="H66" s="20">
        <v>100000</v>
      </c>
      <c r="I66" s="24">
        <v>0.5</v>
      </c>
      <c r="J66" s="25">
        <v>50000</v>
      </c>
      <c r="K66" s="25">
        <f t="shared" si="0"/>
        <v>50000</v>
      </c>
      <c r="L66" s="25">
        <v>0</v>
      </c>
      <c r="M66" s="27"/>
    </row>
    <row r="67" ht="20.25" spans="1:13">
      <c r="A67" s="12">
        <v>62</v>
      </c>
      <c r="B67" s="13" t="s">
        <v>1831</v>
      </c>
      <c r="C67" s="14" t="s">
        <v>13</v>
      </c>
      <c r="D67" s="14" t="s">
        <v>1832</v>
      </c>
      <c r="E67" s="20">
        <v>67400</v>
      </c>
      <c r="F67" s="21" t="s">
        <v>581</v>
      </c>
      <c r="G67" s="21" t="s">
        <v>455</v>
      </c>
      <c r="H67" s="20">
        <v>67296</v>
      </c>
      <c r="I67" s="24">
        <v>0.5</v>
      </c>
      <c r="J67" s="25">
        <v>33648</v>
      </c>
      <c r="K67" s="25">
        <f t="shared" si="0"/>
        <v>33648</v>
      </c>
      <c r="L67" s="25">
        <v>0</v>
      </c>
      <c r="M67" s="27"/>
    </row>
    <row r="68" ht="20.25" spans="1:13">
      <c r="A68" s="12">
        <v>63</v>
      </c>
      <c r="B68" s="13" t="s">
        <v>1833</v>
      </c>
      <c r="C68" s="14" t="s">
        <v>13</v>
      </c>
      <c r="D68" s="14" t="s">
        <v>1834</v>
      </c>
      <c r="E68" s="20">
        <v>69800</v>
      </c>
      <c r="F68" s="21" t="s">
        <v>1835</v>
      </c>
      <c r="G68" s="21" t="s">
        <v>205</v>
      </c>
      <c r="H68" s="20">
        <v>69000</v>
      </c>
      <c r="I68" s="24">
        <v>0.5</v>
      </c>
      <c r="J68" s="25">
        <v>34500</v>
      </c>
      <c r="K68" s="25">
        <f t="shared" si="0"/>
        <v>34500</v>
      </c>
      <c r="L68" s="25">
        <v>0</v>
      </c>
      <c r="M68" s="27"/>
    </row>
    <row r="69" ht="20.25" spans="1:13">
      <c r="A69" s="12">
        <v>64</v>
      </c>
      <c r="B69" s="13" t="s">
        <v>1836</v>
      </c>
      <c r="C69" s="14" t="s">
        <v>13</v>
      </c>
      <c r="D69" s="14" t="s">
        <v>1837</v>
      </c>
      <c r="E69" s="20">
        <v>44600</v>
      </c>
      <c r="F69" s="21" t="s">
        <v>1708</v>
      </c>
      <c r="G69" s="21" t="s">
        <v>702</v>
      </c>
      <c r="H69" s="20">
        <v>44599.99</v>
      </c>
      <c r="I69" s="24">
        <v>0.5</v>
      </c>
      <c r="J69" s="25">
        <v>22300</v>
      </c>
      <c r="K69" s="25">
        <f t="shared" si="0"/>
        <v>22300</v>
      </c>
      <c r="L69" s="25">
        <v>0</v>
      </c>
      <c r="M69" s="27"/>
    </row>
    <row r="70" ht="20.25" spans="1:13">
      <c r="A70" s="12">
        <v>65</v>
      </c>
      <c r="B70" s="13" t="s">
        <v>1838</v>
      </c>
      <c r="C70" s="14" t="s">
        <v>13</v>
      </c>
      <c r="D70" s="14" t="s">
        <v>1839</v>
      </c>
      <c r="E70" s="20">
        <v>90700</v>
      </c>
      <c r="F70" s="21" t="s">
        <v>1840</v>
      </c>
      <c r="G70" s="21" t="s">
        <v>364</v>
      </c>
      <c r="H70" s="20">
        <v>90700</v>
      </c>
      <c r="I70" s="24">
        <v>0.5</v>
      </c>
      <c r="J70" s="25">
        <v>45350</v>
      </c>
      <c r="K70" s="25">
        <f t="shared" si="0"/>
        <v>45350</v>
      </c>
      <c r="L70" s="25">
        <v>0</v>
      </c>
      <c r="M70" s="27"/>
    </row>
    <row r="71" ht="20.25" spans="1:13">
      <c r="A71" s="12">
        <v>66</v>
      </c>
      <c r="B71" s="13" t="s">
        <v>1841</v>
      </c>
      <c r="C71" s="14" t="s">
        <v>13</v>
      </c>
      <c r="D71" s="14" t="s">
        <v>1842</v>
      </c>
      <c r="E71" s="20">
        <v>85500</v>
      </c>
      <c r="F71" s="21" t="s">
        <v>1711</v>
      </c>
      <c r="G71" s="21" t="s">
        <v>1712</v>
      </c>
      <c r="H71" s="20">
        <v>85500</v>
      </c>
      <c r="I71" s="24">
        <v>0.5</v>
      </c>
      <c r="J71" s="25">
        <v>42750</v>
      </c>
      <c r="K71" s="25">
        <f t="shared" ref="K71:K134" si="1">J71-L71</f>
        <v>42750</v>
      </c>
      <c r="L71" s="25">
        <v>0</v>
      </c>
      <c r="M71" s="27"/>
    </row>
    <row r="72" ht="20.25" spans="1:13">
      <c r="A72" s="12">
        <v>67</v>
      </c>
      <c r="B72" s="13" t="s">
        <v>1843</v>
      </c>
      <c r="C72" s="14" t="s">
        <v>13</v>
      </c>
      <c r="D72" s="14" t="s">
        <v>1844</v>
      </c>
      <c r="E72" s="20">
        <v>32200</v>
      </c>
      <c r="F72" s="21" t="s">
        <v>1845</v>
      </c>
      <c r="G72" s="21" t="s">
        <v>1846</v>
      </c>
      <c r="H72" s="20">
        <v>31677.47</v>
      </c>
      <c r="I72" s="24">
        <v>0.5</v>
      </c>
      <c r="J72" s="25">
        <v>15838.74</v>
      </c>
      <c r="K72" s="25">
        <f t="shared" si="1"/>
        <v>15838.74</v>
      </c>
      <c r="L72" s="25">
        <v>0</v>
      </c>
      <c r="M72" s="27"/>
    </row>
    <row r="73" ht="20.25" spans="1:13">
      <c r="A73" s="12">
        <v>68</v>
      </c>
      <c r="B73" s="13" t="s">
        <v>1847</v>
      </c>
      <c r="C73" s="14" t="s">
        <v>13</v>
      </c>
      <c r="D73" s="14" t="s">
        <v>1848</v>
      </c>
      <c r="E73" s="20">
        <v>55000</v>
      </c>
      <c r="F73" s="21" t="s">
        <v>1849</v>
      </c>
      <c r="G73" s="21" t="s">
        <v>1850</v>
      </c>
      <c r="H73" s="20">
        <v>55000</v>
      </c>
      <c r="I73" s="24">
        <v>0.5</v>
      </c>
      <c r="J73" s="25">
        <v>27500</v>
      </c>
      <c r="K73" s="25">
        <f t="shared" si="1"/>
        <v>27500</v>
      </c>
      <c r="L73" s="25">
        <v>0</v>
      </c>
      <c r="M73" s="27"/>
    </row>
    <row r="74" ht="20.25" spans="1:13">
      <c r="A74" s="12">
        <v>69</v>
      </c>
      <c r="B74" s="13" t="s">
        <v>1851</v>
      </c>
      <c r="C74" s="14" t="s">
        <v>13</v>
      </c>
      <c r="D74" s="14" t="s">
        <v>1852</v>
      </c>
      <c r="E74" s="20">
        <v>100000</v>
      </c>
      <c r="F74" s="21" t="s">
        <v>1056</v>
      </c>
      <c r="G74" s="21" t="s">
        <v>585</v>
      </c>
      <c r="H74" s="20">
        <v>100000</v>
      </c>
      <c r="I74" s="24">
        <v>0.5</v>
      </c>
      <c r="J74" s="25">
        <v>50000</v>
      </c>
      <c r="K74" s="25">
        <f t="shared" si="1"/>
        <v>50000</v>
      </c>
      <c r="L74" s="25">
        <v>0</v>
      </c>
      <c r="M74" s="27"/>
    </row>
    <row r="75" ht="20.25" spans="1:13">
      <c r="A75" s="12">
        <v>70</v>
      </c>
      <c r="B75" s="13" t="s">
        <v>1853</v>
      </c>
      <c r="C75" s="14" t="s">
        <v>13</v>
      </c>
      <c r="D75" s="14" t="s">
        <v>1854</v>
      </c>
      <c r="E75" s="20">
        <v>100000</v>
      </c>
      <c r="F75" s="21" t="s">
        <v>1855</v>
      </c>
      <c r="G75" s="21" t="s">
        <v>256</v>
      </c>
      <c r="H75" s="20">
        <v>100000</v>
      </c>
      <c r="I75" s="24">
        <v>0.5</v>
      </c>
      <c r="J75" s="25">
        <v>50000</v>
      </c>
      <c r="K75" s="25">
        <f t="shared" si="1"/>
        <v>50000</v>
      </c>
      <c r="L75" s="25">
        <v>0</v>
      </c>
      <c r="M75" s="27"/>
    </row>
    <row r="76" ht="20.25" spans="1:13">
      <c r="A76" s="12">
        <v>71</v>
      </c>
      <c r="B76" s="13" t="s">
        <v>1856</v>
      </c>
      <c r="C76" s="14" t="s">
        <v>13</v>
      </c>
      <c r="D76" s="14" t="s">
        <v>1857</v>
      </c>
      <c r="E76" s="20">
        <v>181400</v>
      </c>
      <c r="F76" s="21" t="s">
        <v>1858</v>
      </c>
      <c r="G76" s="21" t="s">
        <v>1000</v>
      </c>
      <c r="H76" s="20">
        <v>172818.03</v>
      </c>
      <c r="I76" s="24">
        <v>0.5</v>
      </c>
      <c r="J76" s="25">
        <v>86409.02</v>
      </c>
      <c r="K76" s="25">
        <f t="shared" si="1"/>
        <v>86409.02</v>
      </c>
      <c r="L76" s="25">
        <v>0</v>
      </c>
      <c r="M76" s="27"/>
    </row>
    <row r="77" ht="20.25" spans="1:13">
      <c r="A77" s="12">
        <v>72</v>
      </c>
      <c r="B77" s="13" t="s">
        <v>1859</v>
      </c>
      <c r="C77" s="14" t="s">
        <v>13</v>
      </c>
      <c r="D77" s="14" t="s">
        <v>1860</v>
      </c>
      <c r="E77" s="20">
        <v>100000</v>
      </c>
      <c r="F77" s="21" t="s">
        <v>1861</v>
      </c>
      <c r="G77" s="21" t="s">
        <v>1862</v>
      </c>
      <c r="H77" s="20">
        <v>47577.67</v>
      </c>
      <c r="I77" s="24">
        <v>0.5</v>
      </c>
      <c r="J77" s="25">
        <v>23788.84</v>
      </c>
      <c r="K77" s="25">
        <f t="shared" si="1"/>
        <v>23788.84</v>
      </c>
      <c r="L77" s="25">
        <v>0</v>
      </c>
      <c r="M77" s="27"/>
    </row>
    <row r="78" ht="20.25" spans="1:13">
      <c r="A78" s="12">
        <v>73</v>
      </c>
      <c r="B78" s="13" t="s">
        <v>1863</v>
      </c>
      <c r="C78" s="14" t="s">
        <v>13</v>
      </c>
      <c r="D78" s="14" t="s">
        <v>1864</v>
      </c>
      <c r="E78" s="20">
        <v>300000</v>
      </c>
      <c r="F78" s="21" t="s">
        <v>1865</v>
      </c>
      <c r="G78" s="21" t="s">
        <v>460</v>
      </c>
      <c r="H78" s="20">
        <v>287000</v>
      </c>
      <c r="I78" s="24">
        <v>0.5</v>
      </c>
      <c r="J78" s="25">
        <v>143500</v>
      </c>
      <c r="K78" s="25">
        <f t="shared" si="1"/>
        <v>143500</v>
      </c>
      <c r="L78" s="25">
        <v>0</v>
      </c>
      <c r="M78" s="27"/>
    </row>
    <row r="79" ht="20.25" spans="1:13">
      <c r="A79" s="12">
        <v>74</v>
      </c>
      <c r="B79" s="13" t="s">
        <v>1866</v>
      </c>
      <c r="C79" s="14" t="s">
        <v>13</v>
      </c>
      <c r="D79" s="14" t="s">
        <v>1867</v>
      </c>
      <c r="E79" s="20">
        <v>100000</v>
      </c>
      <c r="F79" s="21" t="s">
        <v>1868</v>
      </c>
      <c r="G79" s="21" t="s">
        <v>1869</v>
      </c>
      <c r="H79" s="20">
        <v>83800</v>
      </c>
      <c r="I79" s="24">
        <v>0.5</v>
      </c>
      <c r="J79" s="25">
        <v>41900</v>
      </c>
      <c r="K79" s="25">
        <f t="shared" si="1"/>
        <v>41900</v>
      </c>
      <c r="L79" s="25">
        <v>0</v>
      </c>
      <c r="M79" s="27"/>
    </row>
    <row r="80" ht="20.25" spans="1:13">
      <c r="A80" s="12">
        <v>75</v>
      </c>
      <c r="B80" s="13" t="s">
        <v>1870</v>
      </c>
      <c r="C80" s="14" t="s">
        <v>13</v>
      </c>
      <c r="D80" s="14" t="s">
        <v>1871</v>
      </c>
      <c r="E80" s="20">
        <v>500000</v>
      </c>
      <c r="F80" s="21" t="s">
        <v>1784</v>
      </c>
      <c r="G80" s="21" t="s">
        <v>251</v>
      </c>
      <c r="H80" s="20">
        <v>423963.54</v>
      </c>
      <c r="I80" s="24">
        <v>0.5</v>
      </c>
      <c r="J80" s="25">
        <v>211981.77</v>
      </c>
      <c r="K80" s="25">
        <f t="shared" si="1"/>
        <v>211981.77</v>
      </c>
      <c r="L80" s="25">
        <v>0</v>
      </c>
      <c r="M80" s="27"/>
    </row>
    <row r="81" ht="20.25" spans="1:13">
      <c r="A81" s="12">
        <v>76</v>
      </c>
      <c r="B81" s="13" t="s">
        <v>1872</v>
      </c>
      <c r="C81" s="14" t="s">
        <v>13</v>
      </c>
      <c r="D81" s="14" t="s">
        <v>1873</v>
      </c>
      <c r="E81" s="20">
        <v>100000</v>
      </c>
      <c r="F81" s="21" t="s">
        <v>1874</v>
      </c>
      <c r="G81" s="21" t="s">
        <v>1875</v>
      </c>
      <c r="H81" s="20">
        <v>98953.11</v>
      </c>
      <c r="I81" s="24">
        <v>0.5</v>
      </c>
      <c r="J81" s="25">
        <v>49476.56</v>
      </c>
      <c r="K81" s="25">
        <f t="shared" si="1"/>
        <v>49476.56</v>
      </c>
      <c r="L81" s="25">
        <v>0</v>
      </c>
      <c r="M81" s="27"/>
    </row>
    <row r="82" ht="20.25" spans="1:13">
      <c r="A82" s="12">
        <v>77</v>
      </c>
      <c r="B82" s="13" t="s">
        <v>1876</v>
      </c>
      <c r="C82" s="14" t="s">
        <v>13</v>
      </c>
      <c r="D82" s="14" t="s">
        <v>1877</v>
      </c>
      <c r="E82" s="20">
        <v>100000</v>
      </c>
      <c r="F82" s="21" t="s">
        <v>217</v>
      </c>
      <c r="G82" s="21" t="s">
        <v>1878</v>
      </c>
      <c r="H82" s="20">
        <v>100000</v>
      </c>
      <c r="I82" s="24">
        <v>0.5</v>
      </c>
      <c r="J82" s="25">
        <v>50000</v>
      </c>
      <c r="K82" s="25">
        <f t="shared" si="1"/>
        <v>50000</v>
      </c>
      <c r="L82" s="25">
        <v>0</v>
      </c>
      <c r="M82" s="27"/>
    </row>
    <row r="83" ht="20.25" spans="1:13">
      <c r="A83" s="12">
        <v>78</v>
      </c>
      <c r="B83" s="13" t="s">
        <v>1879</v>
      </c>
      <c r="C83" s="14" t="s">
        <v>13</v>
      </c>
      <c r="D83" s="14" t="s">
        <v>1660</v>
      </c>
      <c r="E83" s="20">
        <v>300000</v>
      </c>
      <c r="F83" s="21" t="s">
        <v>1880</v>
      </c>
      <c r="G83" s="21" t="s">
        <v>1881</v>
      </c>
      <c r="H83" s="20">
        <v>300000</v>
      </c>
      <c r="I83" s="24">
        <v>0.5</v>
      </c>
      <c r="J83" s="25">
        <v>150000</v>
      </c>
      <c r="K83" s="25">
        <f t="shared" si="1"/>
        <v>150000</v>
      </c>
      <c r="L83" s="25">
        <v>0</v>
      </c>
      <c r="M83" s="27"/>
    </row>
    <row r="84" ht="20.25" spans="1:13">
      <c r="A84" s="12">
        <v>79</v>
      </c>
      <c r="B84" s="13" t="s">
        <v>1882</v>
      </c>
      <c r="C84" s="14" t="s">
        <v>13</v>
      </c>
      <c r="D84" s="14" t="s">
        <v>1883</v>
      </c>
      <c r="E84" s="20">
        <v>100000</v>
      </c>
      <c r="F84" s="21" t="s">
        <v>1884</v>
      </c>
      <c r="G84" s="21" t="s">
        <v>1885</v>
      </c>
      <c r="H84" s="20">
        <v>99070</v>
      </c>
      <c r="I84" s="24">
        <v>0.5</v>
      </c>
      <c r="J84" s="25">
        <v>49535</v>
      </c>
      <c r="K84" s="25">
        <f t="shared" si="1"/>
        <v>49535</v>
      </c>
      <c r="L84" s="25">
        <v>0</v>
      </c>
      <c r="M84" s="27"/>
    </row>
    <row r="85" ht="20.25" spans="1:13">
      <c r="A85" s="12">
        <v>80</v>
      </c>
      <c r="B85" s="13" t="s">
        <v>1886</v>
      </c>
      <c r="C85" s="14" t="s">
        <v>13</v>
      </c>
      <c r="D85" s="14" t="s">
        <v>1887</v>
      </c>
      <c r="E85" s="20">
        <v>100000</v>
      </c>
      <c r="F85" s="21" t="s">
        <v>1888</v>
      </c>
      <c r="G85" s="21" t="s">
        <v>1889</v>
      </c>
      <c r="H85" s="20">
        <v>100000</v>
      </c>
      <c r="I85" s="24">
        <v>0.5</v>
      </c>
      <c r="J85" s="25">
        <v>50000</v>
      </c>
      <c r="K85" s="25">
        <f t="shared" si="1"/>
        <v>50000</v>
      </c>
      <c r="L85" s="25">
        <v>0</v>
      </c>
      <c r="M85" s="27"/>
    </row>
    <row r="86" ht="20.25" spans="1:13">
      <c r="A86" s="12">
        <v>81</v>
      </c>
      <c r="B86" s="13" t="s">
        <v>1890</v>
      </c>
      <c r="C86" s="14" t="s">
        <v>13</v>
      </c>
      <c r="D86" s="14" t="s">
        <v>1891</v>
      </c>
      <c r="E86" s="20">
        <v>20100</v>
      </c>
      <c r="F86" s="21" t="s">
        <v>1888</v>
      </c>
      <c r="G86" s="21" t="s">
        <v>1889</v>
      </c>
      <c r="H86" s="20">
        <v>10346.37</v>
      </c>
      <c r="I86" s="24">
        <v>0.5</v>
      </c>
      <c r="J86" s="25">
        <v>5173.19</v>
      </c>
      <c r="K86" s="25">
        <f t="shared" si="1"/>
        <v>5173.19</v>
      </c>
      <c r="L86" s="25">
        <v>0</v>
      </c>
      <c r="M86" s="27"/>
    </row>
    <row r="87" ht="20.25" spans="1:13">
      <c r="A87" s="12">
        <v>82</v>
      </c>
      <c r="B87" s="13" t="s">
        <v>1892</v>
      </c>
      <c r="C87" s="14" t="s">
        <v>13</v>
      </c>
      <c r="D87" s="14" t="s">
        <v>1893</v>
      </c>
      <c r="E87" s="20">
        <v>100000</v>
      </c>
      <c r="F87" s="21" t="s">
        <v>1894</v>
      </c>
      <c r="G87" s="21" t="s">
        <v>1895</v>
      </c>
      <c r="H87" s="20">
        <v>99999.92</v>
      </c>
      <c r="I87" s="24">
        <v>0.5</v>
      </c>
      <c r="J87" s="25">
        <v>49999.96</v>
      </c>
      <c r="K87" s="25">
        <f t="shared" si="1"/>
        <v>49999.96</v>
      </c>
      <c r="L87" s="25">
        <v>0</v>
      </c>
      <c r="M87" s="27"/>
    </row>
    <row r="88" ht="20.25" spans="1:13">
      <c r="A88" s="12">
        <v>83</v>
      </c>
      <c r="B88" s="13" t="s">
        <v>1896</v>
      </c>
      <c r="C88" s="14" t="s">
        <v>13</v>
      </c>
      <c r="D88" s="14" t="s">
        <v>1897</v>
      </c>
      <c r="E88" s="20">
        <v>81400</v>
      </c>
      <c r="F88" s="21" t="s">
        <v>1898</v>
      </c>
      <c r="G88" s="21" t="s">
        <v>1899</v>
      </c>
      <c r="H88" s="20">
        <v>81070.87</v>
      </c>
      <c r="I88" s="24">
        <v>0.5</v>
      </c>
      <c r="J88" s="25">
        <v>40535.44</v>
      </c>
      <c r="K88" s="25">
        <f t="shared" si="1"/>
        <v>40535.44</v>
      </c>
      <c r="L88" s="25">
        <v>0</v>
      </c>
      <c r="M88" s="27"/>
    </row>
    <row r="89" ht="20.25" spans="1:13">
      <c r="A89" s="12">
        <v>84</v>
      </c>
      <c r="B89" s="13" t="s">
        <v>1900</v>
      </c>
      <c r="C89" s="14" t="s">
        <v>13</v>
      </c>
      <c r="D89" s="14" t="s">
        <v>1901</v>
      </c>
      <c r="E89" s="20">
        <v>100000</v>
      </c>
      <c r="F89" s="21" t="s">
        <v>1813</v>
      </c>
      <c r="G89" s="21" t="s">
        <v>578</v>
      </c>
      <c r="H89" s="20">
        <v>100000</v>
      </c>
      <c r="I89" s="24">
        <v>0.5</v>
      </c>
      <c r="J89" s="25">
        <v>50000</v>
      </c>
      <c r="K89" s="25">
        <f t="shared" si="1"/>
        <v>50000</v>
      </c>
      <c r="L89" s="25">
        <v>0</v>
      </c>
      <c r="M89" s="27"/>
    </row>
    <row r="90" ht="20.25" spans="1:13">
      <c r="A90" s="12">
        <v>85</v>
      </c>
      <c r="B90" s="13" t="s">
        <v>1902</v>
      </c>
      <c r="C90" s="14" t="s">
        <v>13</v>
      </c>
      <c r="D90" s="14" t="s">
        <v>1903</v>
      </c>
      <c r="E90" s="20">
        <v>2000000</v>
      </c>
      <c r="F90" s="21" t="s">
        <v>1904</v>
      </c>
      <c r="G90" s="21" t="s">
        <v>1200</v>
      </c>
      <c r="H90" s="20">
        <v>1951391.65</v>
      </c>
      <c r="I90" s="24">
        <v>0.5</v>
      </c>
      <c r="J90" s="25">
        <v>975695.83</v>
      </c>
      <c r="K90" s="25">
        <f t="shared" si="1"/>
        <v>975695.83</v>
      </c>
      <c r="L90" s="25">
        <v>0</v>
      </c>
      <c r="M90" s="27"/>
    </row>
    <row r="91" ht="20.25" spans="1:13">
      <c r="A91" s="12">
        <v>86</v>
      </c>
      <c r="B91" s="13" t="s">
        <v>1905</v>
      </c>
      <c r="C91" s="14" t="s">
        <v>13</v>
      </c>
      <c r="D91" s="14" t="s">
        <v>1906</v>
      </c>
      <c r="E91" s="20">
        <v>100000</v>
      </c>
      <c r="F91" s="21" t="s">
        <v>1907</v>
      </c>
      <c r="G91" s="21" t="s">
        <v>868</v>
      </c>
      <c r="H91" s="20">
        <v>99000</v>
      </c>
      <c r="I91" s="24">
        <v>0.5</v>
      </c>
      <c r="J91" s="25">
        <v>49500</v>
      </c>
      <c r="K91" s="25">
        <f t="shared" si="1"/>
        <v>49500</v>
      </c>
      <c r="L91" s="25">
        <v>0</v>
      </c>
      <c r="M91" s="27"/>
    </row>
    <row r="92" ht="20.25" spans="1:13">
      <c r="A92" s="12">
        <v>87</v>
      </c>
      <c r="B92" s="13" t="s">
        <v>1908</v>
      </c>
      <c r="C92" s="14" t="s">
        <v>13</v>
      </c>
      <c r="D92" s="14" t="s">
        <v>1909</v>
      </c>
      <c r="E92" s="20">
        <v>100000</v>
      </c>
      <c r="F92" s="21" t="s">
        <v>1910</v>
      </c>
      <c r="G92" s="21" t="s">
        <v>1131</v>
      </c>
      <c r="H92" s="20">
        <v>100000</v>
      </c>
      <c r="I92" s="24">
        <v>0.5</v>
      </c>
      <c r="J92" s="25">
        <v>50000</v>
      </c>
      <c r="K92" s="25">
        <f t="shared" si="1"/>
        <v>50000</v>
      </c>
      <c r="L92" s="25">
        <v>0</v>
      </c>
      <c r="M92" s="27"/>
    </row>
    <row r="93" ht="20.25" spans="1:13">
      <c r="A93" s="12">
        <v>88</v>
      </c>
      <c r="B93" s="13" t="s">
        <v>1911</v>
      </c>
      <c r="C93" s="14" t="s">
        <v>13</v>
      </c>
      <c r="D93" s="14" t="s">
        <v>1912</v>
      </c>
      <c r="E93" s="20">
        <v>150000</v>
      </c>
      <c r="F93" s="21" t="s">
        <v>1913</v>
      </c>
      <c r="G93" s="21" t="s">
        <v>1914</v>
      </c>
      <c r="H93" s="20">
        <v>150000</v>
      </c>
      <c r="I93" s="24">
        <v>0.5</v>
      </c>
      <c r="J93" s="25">
        <v>75000</v>
      </c>
      <c r="K93" s="25">
        <f t="shared" si="1"/>
        <v>75000</v>
      </c>
      <c r="L93" s="25">
        <v>0</v>
      </c>
      <c r="M93" s="27"/>
    </row>
    <row r="94" ht="20.25" spans="1:13">
      <c r="A94" s="12">
        <v>89</v>
      </c>
      <c r="B94" s="13" t="s">
        <v>1915</v>
      </c>
      <c r="C94" s="14" t="s">
        <v>13</v>
      </c>
      <c r="D94" s="14" t="s">
        <v>1916</v>
      </c>
      <c r="E94" s="20">
        <v>100000</v>
      </c>
      <c r="F94" s="21" t="s">
        <v>823</v>
      </c>
      <c r="G94" s="21" t="s">
        <v>1917</v>
      </c>
      <c r="H94" s="20">
        <v>100000</v>
      </c>
      <c r="I94" s="24">
        <v>0.5</v>
      </c>
      <c r="J94" s="25">
        <v>50000</v>
      </c>
      <c r="K94" s="25">
        <f t="shared" si="1"/>
        <v>50000</v>
      </c>
      <c r="L94" s="25">
        <v>0</v>
      </c>
      <c r="M94" s="27"/>
    </row>
    <row r="95" ht="20.25" spans="1:13">
      <c r="A95" s="12">
        <v>90</v>
      </c>
      <c r="B95" s="13" t="s">
        <v>1918</v>
      </c>
      <c r="C95" s="14" t="s">
        <v>13</v>
      </c>
      <c r="D95" s="14" t="s">
        <v>1919</v>
      </c>
      <c r="E95" s="20">
        <v>500000</v>
      </c>
      <c r="F95" s="21" t="s">
        <v>1920</v>
      </c>
      <c r="G95" s="21" t="s">
        <v>909</v>
      </c>
      <c r="H95" s="20">
        <v>441484.31</v>
      </c>
      <c r="I95" s="24">
        <v>0.5</v>
      </c>
      <c r="J95" s="25">
        <v>220742.16</v>
      </c>
      <c r="K95" s="25">
        <f t="shared" si="1"/>
        <v>220742.16</v>
      </c>
      <c r="L95" s="25">
        <v>0</v>
      </c>
      <c r="M95" s="27"/>
    </row>
    <row r="96" ht="20.25" spans="1:13">
      <c r="A96" s="12">
        <v>91</v>
      </c>
      <c r="B96" s="13" t="s">
        <v>1921</v>
      </c>
      <c r="C96" s="14" t="s">
        <v>13</v>
      </c>
      <c r="D96" s="14" t="s">
        <v>1922</v>
      </c>
      <c r="E96" s="20">
        <v>78100</v>
      </c>
      <c r="F96" s="21" t="s">
        <v>1923</v>
      </c>
      <c r="G96" s="21" t="s">
        <v>1924</v>
      </c>
      <c r="H96" s="20">
        <v>78100</v>
      </c>
      <c r="I96" s="24">
        <v>0.5</v>
      </c>
      <c r="J96" s="25">
        <v>39050</v>
      </c>
      <c r="K96" s="25">
        <f t="shared" si="1"/>
        <v>39050</v>
      </c>
      <c r="L96" s="25">
        <v>0</v>
      </c>
      <c r="M96" s="27"/>
    </row>
    <row r="97" ht="20.25" spans="1:13">
      <c r="A97" s="12">
        <v>92</v>
      </c>
      <c r="B97" s="13" t="s">
        <v>1925</v>
      </c>
      <c r="C97" s="14" t="s">
        <v>13</v>
      </c>
      <c r="D97" s="14" t="s">
        <v>1926</v>
      </c>
      <c r="E97" s="20">
        <v>62200</v>
      </c>
      <c r="F97" s="21" t="s">
        <v>1927</v>
      </c>
      <c r="G97" s="21" t="s">
        <v>1928</v>
      </c>
      <c r="H97" s="20">
        <v>62000</v>
      </c>
      <c r="I97" s="24">
        <v>0.5</v>
      </c>
      <c r="J97" s="25">
        <v>31000</v>
      </c>
      <c r="K97" s="25">
        <f t="shared" si="1"/>
        <v>31000</v>
      </c>
      <c r="L97" s="25">
        <v>0</v>
      </c>
      <c r="M97" s="27"/>
    </row>
    <row r="98" ht="20.25" spans="1:13">
      <c r="A98" s="12">
        <v>93</v>
      </c>
      <c r="B98" s="13" t="s">
        <v>1929</v>
      </c>
      <c r="C98" s="14" t="s">
        <v>13</v>
      </c>
      <c r="D98" s="14" t="s">
        <v>1930</v>
      </c>
      <c r="E98" s="20">
        <v>80200</v>
      </c>
      <c r="F98" s="21" t="s">
        <v>1544</v>
      </c>
      <c r="G98" s="21" t="s">
        <v>1931</v>
      </c>
      <c r="H98" s="20">
        <v>79132</v>
      </c>
      <c r="I98" s="24">
        <v>0.5</v>
      </c>
      <c r="J98" s="25">
        <v>39566</v>
      </c>
      <c r="K98" s="25">
        <f t="shared" si="1"/>
        <v>39566</v>
      </c>
      <c r="L98" s="25">
        <v>0</v>
      </c>
      <c r="M98" s="27"/>
    </row>
    <row r="99" ht="20.25" spans="1:13">
      <c r="A99" s="12">
        <v>94</v>
      </c>
      <c r="B99" s="13" t="s">
        <v>1932</v>
      </c>
      <c r="C99" s="14" t="s">
        <v>13</v>
      </c>
      <c r="D99" s="14" t="s">
        <v>1933</v>
      </c>
      <c r="E99" s="20">
        <v>73000</v>
      </c>
      <c r="F99" s="21" t="s">
        <v>1907</v>
      </c>
      <c r="G99" s="21" t="s">
        <v>1934</v>
      </c>
      <c r="H99" s="20">
        <v>56669.51</v>
      </c>
      <c r="I99" s="24">
        <v>0.5</v>
      </c>
      <c r="J99" s="25">
        <v>28334.76</v>
      </c>
      <c r="K99" s="25">
        <f t="shared" si="1"/>
        <v>28334.76</v>
      </c>
      <c r="L99" s="25">
        <v>0</v>
      </c>
      <c r="M99" s="27"/>
    </row>
    <row r="100" ht="20.25" spans="1:13">
      <c r="A100" s="12">
        <v>95</v>
      </c>
      <c r="B100" s="13" t="s">
        <v>1935</v>
      </c>
      <c r="C100" s="14" t="s">
        <v>13</v>
      </c>
      <c r="D100" s="14" t="s">
        <v>1936</v>
      </c>
      <c r="E100" s="20">
        <v>100000</v>
      </c>
      <c r="F100" s="21" t="s">
        <v>1937</v>
      </c>
      <c r="G100" s="21" t="s">
        <v>234</v>
      </c>
      <c r="H100" s="20">
        <v>100000</v>
      </c>
      <c r="I100" s="24">
        <v>0.5</v>
      </c>
      <c r="J100" s="25">
        <v>50000</v>
      </c>
      <c r="K100" s="25">
        <f t="shared" si="1"/>
        <v>50000</v>
      </c>
      <c r="L100" s="25">
        <v>0</v>
      </c>
      <c r="M100" s="27"/>
    </row>
    <row r="101" ht="20.25" spans="1:13">
      <c r="A101" s="12">
        <v>96</v>
      </c>
      <c r="B101" s="13" t="s">
        <v>1938</v>
      </c>
      <c r="C101" s="14" t="s">
        <v>13</v>
      </c>
      <c r="D101" s="14" t="s">
        <v>1939</v>
      </c>
      <c r="E101" s="20">
        <v>300000</v>
      </c>
      <c r="F101" s="21" t="s">
        <v>1940</v>
      </c>
      <c r="G101" s="21" t="s">
        <v>1402</v>
      </c>
      <c r="H101" s="20">
        <v>277999.99</v>
      </c>
      <c r="I101" s="24">
        <v>0.5</v>
      </c>
      <c r="J101" s="25">
        <v>139000</v>
      </c>
      <c r="K101" s="25">
        <f t="shared" si="1"/>
        <v>139000</v>
      </c>
      <c r="L101" s="25">
        <v>0</v>
      </c>
      <c r="M101" s="27"/>
    </row>
    <row r="102" ht="20.25" spans="1:13">
      <c r="A102" s="12">
        <v>97</v>
      </c>
      <c r="B102" s="13" t="s">
        <v>1941</v>
      </c>
      <c r="C102" s="14" t="s">
        <v>13</v>
      </c>
      <c r="D102" s="14" t="s">
        <v>1942</v>
      </c>
      <c r="E102" s="20">
        <v>100000</v>
      </c>
      <c r="F102" s="21" t="s">
        <v>1943</v>
      </c>
      <c r="G102" s="21" t="s">
        <v>1458</v>
      </c>
      <c r="H102" s="20">
        <v>98990.82</v>
      </c>
      <c r="I102" s="24">
        <v>0.5</v>
      </c>
      <c r="J102" s="25">
        <v>49495.41</v>
      </c>
      <c r="K102" s="25">
        <f t="shared" si="1"/>
        <v>49495.41</v>
      </c>
      <c r="L102" s="25">
        <v>0</v>
      </c>
      <c r="M102" s="27"/>
    </row>
    <row r="103" ht="20.25" spans="1:13">
      <c r="A103" s="12">
        <v>98</v>
      </c>
      <c r="B103" s="13" t="s">
        <v>1944</v>
      </c>
      <c r="C103" s="14" t="s">
        <v>13</v>
      </c>
      <c r="D103" s="14" t="s">
        <v>1945</v>
      </c>
      <c r="E103" s="20">
        <v>200000</v>
      </c>
      <c r="F103" s="21" t="s">
        <v>1946</v>
      </c>
      <c r="G103" s="21" t="s">
        <v>1947</v>
      </c>
      <c r="H103" s="20">
        <v>200000</v>
      </c>
      <c r="I103" s="24">
        <v>0.5</v>
      </c>
      <c r="J103" s="25">
        <v>100000</v>
      </c>
      <c r="K103" s="25">
        <f t="shared" si="1"/>
        <v>100000</v>
      </c>
      <c r="L103" s="25">
        <v>0</v>
      </c>
      <c r="M103" s="27"/>
    </row>
    <row r="104" ht="20.25" spans="1:13">
      <c r="A104" s="12">
        <v>99</v>
      </c>
      <c r="B104" s="13" t="s">
        <v>1948</v>
      </c>
      <c r="C104" s="14" t="s">
        <v>13</v>
      </c>
      <c r="D104" s="14" t="s">
        <v>1949</v>
      </c>
      <c r="E104" s="20">
        <v>100000</v>
      </c>
      <c r="F104" s="21" t="s">
        <v>250</v>
      </c>
      <c r="G104" s="21" t="s">
        <v>1950</v>
      </c>
      <c r="H104" s="20">
        <v>100000</v>
      </c>
      <c r="I104" s="24">
        <v>0.5</v>
      </c>
      <c r="J104" s="25">
        <v>50000</v>
      </c>
      <c r="K104" s="25">
        <f t="shared" si="1"/>
        <v>50000</v>
      </c>
      <c r="L104" s="25">
        <v>0</v>
      </c>
      <c r="M104" s="27"/>
    </row>
    <row r="105" ht="20.25" spans="1:13">
      <c r="A105" s="12">
        <v>100</v>
      </c>
      <c r="B105" s="13" t="s">
        <v>1951</v>
      </c>
      <c r="C105" s="14" t="s">
        <v>13</v>
      </c>
      <c r="D105" s="14" t="s">
        <v>1952</v>
      </c>
      <c r="E105" s="20">
        <v>100000</v>
      </c>
      <c r="F105" s="21" t="s">
        <v>1953</v>
      </c>
      <c r="G105" s="21" t="s">
        <v>1954</v>
      </c>
      <c r="H105" s="20">
        <v>100000</v>
      </c>
      <c r="I105" s="24">
        <v>0.5</v>
      </c>
      <c r="J105" s="25">
        <v>50000</v>
      </c>
      <c r="K105" s="25">
        <f t="shared" si="1"/>
        <v>50000</v>
      </c>
      <c r="L105" s="25">
        <v>0</v>
      </c>
      <c r="M105" s="27"/>
    </row>
    <row r="106" ht="20.25" spans="1:13">
      <c r="A106" s="12">
        <v>101</v>
      </c>
      <c r="B106" s="13" t="s">
        <v>1955</v>
      </c>
      <c r="C106" s="14" t="s">
        <v>13</v>
      </c>
      <c r="D106" s="14" t="s">
        <v>1956</v>
      </c>
      <c r="E106" s="20">
        <v>100000</v>
      </c>
      <c r="F106" s="21" t="s">
        <v>450</v>
      </c>
      <c r="G106" s="21" t="s">
        <v>1957</v>
      </c>
      <c r="H106" s="20">
        <v>96950.23</v>
      </c>
      <c r="I106" s="24">
        <v>0.5</v>
      </c>
      <c r="J106" s="25">
        <v>48475.12</v>
      </c>
      <c r="K106" s="25">
        <f t="shared" si="1"/>
        <v>48475.12</v>
      </c>
      <c r="L106" s="25">
        <v>0</v>
      </c>
      <c r="M106" s="27"/>
    </row>
    <row r="107" ht="20.25" spans="1:13">
      <c r="A107" s="12">
        <v>102</v>
      </c>
      <c r="B107" s="13" t="s">
        <v>1958</v>
      </c>
      <c r="C107" s="14" t="s">
        <v>13</v>
      </c>
      <c r="D107" s="14" t="s">
        <v>1959</v>
      </c>
      <c r="E107" s="20">
        <v>78000</v>
      </c>
      <c r="F107" s="21" t="s">
        <v>1960</v>
      </c>
      <c r="G107" s="21" t="s">
        <v>260</v>
      </c>
      <c r="H107" s="20">
        <v>78000</v>
      </c>
      <c r="I107" s="24">
        <v>0.5</v>
      </c>
      <c r="J107" s="25">
        <v>39000</v>
      </c>
      <c r="K107" s="25">
        <f t="shared" si="1"/>
        <v>39000</v>
      </c>
      <c r="L107" s="25">
        <v>0</v>
      </c>
      <c r="M107" s="27"/>
    </row>
    <row r="108" ht="20.25" spans="1:13">
      <c r="A108" s="12">
        <v>103</v>
      </c>
      <c r="B108" s="13" t="s">
        <v>1961</v>
      </c>
      <c r="C108" s="14" t="s">
        <v>13</v>
      </c>
      <c r="D108" s="14" t="s">
        <v>1962</v>
      </c>
      <c r="E108" s="20">
        <v>200000</v>
      </c>
      <c r="F108" s="21" t="s">
        <v>1963</v>
      </c>
      <c r="G108" s="21" t="s">
        <v>513</v>
      </c>
      <c r="H108" s="20">
        <v>200000</v>
      </c>
      <c r="I108" s="24">
        <v>0.5</v>
      </c>
      <c r="J108" s="25">
        <v>100000</v>
      </c>
      <c r="K108" s="25">
        <f t="shared" si="1"/>
        <v>100000</v>
      </c>
      <c r="L108" s="25">
        <v>0</v>
      </c>
      <c r="M108" s="27"/>
    </row>
    <row r="109" ht="20.25" spans="1:13">
      <c r="A109" s="12">
        <v>104</v>
      </c>
      <c r="B109" s="13" t="s">
        <v>1964</v>
      </c>
      <c r="C109" s="14" t="s">
        <v>13</v>
      </c>
      <c r="D109" s="14" t="s">
        <v>1965</v>
      </c>
      <c r="E109" s="20">
        <v>80000</v>
      </c>
      <c r="F109" s="21" t="s">
        <v>1861</v>
      </c>
      <c r="G109" s="21" t="s">
        <v>1322</v>
      </c>
      <c r="H109" s="20">
        <v>80000</v>
      </c>
      <c r="I109" s="24">
        <v>0.5</v>
      </c>
      <c r="J109" s="25">
        <v>40000</v>
      </c>
      <c r="K109" s="25">
        <f t="shared" si="1"/>
        <v>40000</v>
      </c>
      <c r="L109" s="25">
        <v>0</v>
      </c>
      <c r="M109" s="27"/>
    </row>
    <row r="110" ht="20.25" spans="1:13">
      <c r="A110" s="12">
        <v>105</v>
      </c>
      <c r="B110" s="13" t="s">
        <v>1966</v>
      </c>
      <c r="C110" s="14" t="s">
        <v>13</v>
      </c>
      <c r="D110" s="14" t="s">
        <v>1967</v>
      </c>
      <c r="E110" s="20">
        <v>100000</v>
      </c>
      <c r="F110" s="21" t="s">
        <v>1968</v>
      </c>
      <c r="G110" s="21" t="s">
        <v>1969</v>
      </c>
      <c r="H110" s="20">
        <v>99996</v>
      </c>
      <c r="I110" s="24">
        <v>0.5</v>
      </c>
      <c r="J110" s="25">
        <v>49998</v>
      </c>
      <c r="K110" s="25">
        <f t="shared" si="1"/>
        <v>49998</v>
      </c>
      <c r="L110" s="25">
        <v>0</v>
      </c>
      <c r="M110" s="27"/>
    </row>
    <row r="111" ht="20.25" spans="1:13">
      <c r="A111" s="12">
        <v>106</v>
      </c>
      <c r="B111" s="13" t="s">
        <v>1970</v>
      </c>
      <c r="C111" s="14" t="s">
        <v>13</v>
      </c>
      <c r="D111" s="14" t="s">
        <v>1971</v>
      </c>
      <c r="E111" s="20">
        <v>300000</v>
      </c>
      <c r="F111" s="21" t="s">
        <v>1972</v>
      </c>
      <c r="G111" s="21" t="s">
        <v>1973</v>
      </c>
      <c r="H111" s="20">
        <v>299998</v>
      </c>
      <c r="I111" s="24">
        <v>0.5</v>
      </c>
      <c r="J111" s="25">
        <v>149999</v>
      </c>
      <c r="K111" s="25">
        <f t="shared" si="1"/>
        <v>149999</v>
      </c>
      <c r="L111" s="25">
        <v>0</v>
      </c>
      <c r="M111" s="27"/>
    </row>
    <row r="112" ht="20.25" spans="1:13">
      <c r="A112" s="12">
        <v>107</v>
      </c>
      <c r="B112" s="13" t="s">
        <v>1974</v>
      </c>
      <c r="C112" s="14" t="s">
        <v>13</v>
      </c>
      <c r="D112" s="14" t="s">
        <v>1975</v>
      </c>
      <c r="E112" s="20">
        <v>200000</v>
      </c>
      <c r="F112" s="21" t="s">
        <v>1057</v>
      </c>
      <c r="G112" s="21" t="s">
        <v>1976</v>
      </c>
      <c r="H112" s="20">
        <v>200000</v>
      </c>
      <c r="I112" s="24">
        <v>0.5</v>
      </c>
      <c r="J112" s="25">
        <v>100000</v>
      </c>
      <c r="K112" s="25">
        <f t="shared" si="1"/>
        <v>100000</v>
      </c>
      <c r="L112" s="25">
        <v>0</v>
      </c>
      <c r="M112" s="27"/>
    </row>
    <row r="113" ht="20.25" spans="1:13">
      <c r="A113" s="12">
        <v>108</v>
      </c>
      <c r="B113" s="13" t="s">
        <v>1977</v>
      </c>
      <c r="C113" s="14" t="s">
        <v>13</v>
      </c>
      <c r="D113" s="14" t="s">
        <v>1978</v>
      </c>
      <c r="E113" s="20">
        <v>80000</v>
      </c>
      <c r="F113" s="21" t="s">
        <v>1722</v>
      </c>
      <c r="G113" s="21" t="s">
        <v>238</v>
      </c>
      <c r="H113" s="20">
        <v>80000</v>
      </c>
      <c r="I113" s="24">
        <v>0.5</v>
      </c>
      <c r="J113" s="25">
        <v>40000</v>
      </c>
      <c r="K113" s="25">
        <f t="shared" si="1"/>
        <v>40000</v>
      </c>
      <c r="L113" s="25">
        <v>0</v>
      </c>
      <c r="M113" s="27"/>
    </row>
    <row r="114" ht="20.25" spans="1:13">
      <c r="A114" s="12">
        <v>109</v>
      </c>
      <c r="B114" s="13" t="s">
        <v>1979</v>
      </c>
      <c r="C114" s="14" t="s">
        <v>13</v>
      </c>
      <c r="D114" s="14" t="s">
        <v>1980</v>
      </c>
      <c r="E114" s="20">
        <v>100000</v>
      </c>
      <c r="F114" s="21" t="s">
        <v>1981</v>
      </c>
      <c r="G114" s="21" t="s">
        <v>522</v>
      </c>
      <c r="H114" s="20">
        <v>98983.64</v>
      </c>
      <c r="I114" s="24">
        <v>0.5</v>
      </c>
      <c r="J114" s="25">
        <v>49491.82</v>
      </c>
      <c r="K114" s="25">
        <f t="shared" si="1"/>
        <v>49491.82</v>
      </c>
      <c r="L114" s="25">
        <v>0</v>
      </c>
      <c r="M114" s="27"/>
    </row>
    <row r="115" ht="20.25" spans="1:13">
      <c r="A115" s="12">
        <v>110</v>
      </c>
      <c r="B115" s="13" t="s">
        <v>1982</v>
      </c>
      <c r="C115" s="14" t="s">
        <v>13</v>
      </c>
      <c r="D115" s="14" t="s">
        <v>1983</v>
      </c>
      <c r="E115" s="20">
        <v>100000</v>
      </c>
      <c r="F115" s="21" t="s">
        <v>1984</v>
      </c>
      <c r="G115" s="21" t="s">
        <v>1985</v>
      </c>
      <c r="H115" s="20">
        <v>100000</v>
      </c>
      <c r="I115" s="24">
        <v>0.5</v>
      </c>
      <c r="J115" s="25">
        <v>50000</v>
      </c>
      <c r="K115" s="25">
        <f t="shared" si="1"/>
        <v>50000</v>
      </c>
      <c r="L115" s="25">
        <v>0</v>
      </c>
      <c r="M115" s="27"/>
    </row>
    <row r="116" ht="20.25" spans="1:13">
      <c r="A116" s="12">
        <v>111</v>
      </c>
      <c r="B116" s="13" t="s">
        <v>1986</v>
      </c>
      <c r="C116" s="14" t="s">
        <v>13</v>
      </c>
      <c r="D116" s="14" t="s">
        <v>1987</v>
      </c>
      <c r="E116" s="20">
        <v>50000</v>
      </c>
      <c r="F116" s="21" t="s">
        <v>1984</v>
      </c>
      <c r="G116" s="21" t="s">
        <v>1985</v>
      </c>
      <c r="H116" s="20">
        <v>50000</v>
      </c>
      <c r="I116" s="24">
        <v>0.5</v>
      </c>
      <c r="J116" s="25">
        <v>25000</v>
      </c>
      <c r="K116" s="25">
        <f t="shared" si="1"/>
        <v>25000</v>
      </c>
      <c r="L116" s="25">
        <v>0</v>
      </c>
      <c r="M116" s="27"/>
    </row>
    <row r="117" ht="20.25" spans="1:13">
      <c r="A117" s="12">
        <v>112</v>
      </c>
      <c r="B117" s="13" t="s">
        <v>1988</v>
      </c>
      <c r="C117" s="14" t="s">
        <v>13</v>
      </c>
      <c r="D117" s="14" t="s">
        <v>1989</v>
      </c>
      <c r="E117" s="20">
        <v>114000</v>
      </c>
      <c r="F117" s="21" t="s">
        <v>1984</v>
      </c>
      <c r="G117" s="21" t="s">
        <v>185</v>
      </c>
      <c r="H117" s="20">
        <v>111625.29</v>
      </c>
      <c r="I117" s="24">
        <v>0.5</v>
      </c>
      <c r="J117" s="25">
        <v>55812.65</v>
      </c>
      <c r="K117" s="25">
        <f t="shared" si="1"/>
        <v>55812.65</v>
      </c>
      <c r="L117" s="25">
        <v>0</v>
      </c>
      <c r="M117" s="27"/>
    </row>
    <row r="118" ht="20.25" spans="1:13">
      <c r="A118" s="12">
        <v>113</v>
      </c>
      <c r="B118" s="13" t="s">
        <v>1990</v>
      </c>
      <c r="C118" s="14" t="s">
        <v>13</v>
      </c>
      <c r="D118" s="14" t="s">
        <v>1991</v>
      </c>
      <c r="E118" s="20">
        <v>20000</v>
      </c>
      <c r="F118" s="21" t="s">
        <v>1992</v>
      </c>
      <c r="G118" s="21" t="s">
        <v>1993</v>
      </c>
      <c r="H118" s="20">
        <v>20000</v>
      </c>
      <c r="I118" s="24">
        <v>0.5</v>
      </c>
      <c r="J118" s="25">
        <v>10000</v>
      </c>
      <c r="K118" s="25">
        <f t="shared" si="1"/>
        <v>10000</v>
      </c>
      <c r="L118" s="25">
        <v>0</v>
      </c>
      <c r="M118" s="27"/>
    </row>
    <row r="119" ht="20.25" spans="1:13">
      <c r="A119" s="12">
        <v>114</v>
      </c>
      <c r="B119" s="13" t="s">
        <v>1994</v>
      </c>
      <c r="C119" s="14" t="s">
        <v>13</v>
      </c>
      <c r="D119" s="14" t="s">
        <v>1995</v>
      </c>
      <c r="E119" s="20">
        <v>190000</v>
      </c>
      <c r="F119" s="21" t="s">
        <v>1996</v>
      </c>
      <c r="G119" s="21" t="s">
        <v>1668</v>
      </c>
      <c r="H119" s="20">
        <v>5785.38</v>
      </c>
      <c r="I119" s="24">
        <v>0.5</v>
      </c>
      <c r="J119" s="25">
        <v>2892.69</v>
      </c>
      <c r="K119" s="25">
        <f t="shared" si="1"/>
        <v>2892.69</v>
      </c>
      <c r="L119" s="25">
        <v>0</v>
      </c>
      <c r="M119" s="27"/>
    </row>
    <row r="120" ht="20.25" spans="1:13">
      <c r="A120" s="12">
        <v>115</v>
      </c>
      <c r="B120" s="13" t="s">
        <v>1997</v>
      </c>
      <c r="C120" s="14" t="s">
        <v>13</v>
      </c>
      <c r="D120" s="14" t="s">
        <v>1998</v>
      </c>
      <c r="E120" s="20">
        <v>125000</v>
      </c>
      <c r="F120" s="21" t="s">
        <v>1999</v>
      </c>
      <c r="G120" s="21" t="s">
        <v>2000</v>
      </c>
      <c r="H120" s="20">
        <v>125000</v>
      </c>
      <c r="I120" s="24">
        <v>0.5</v>
      </c>
      <c r="J120" s="25">
        <v>62500</v>
      </c>
      <c r="K120" s="25">
        <f t="shared" si="1"/>
        <v>62500</v>
      </c>
      <c r="L120" s="25">
        <v>0</v>
      </c>
      <c r="M120" s="27"/>
    </row>
    <row r="121" ht="20.25" spans="1:13">
      <c r="A121" s="12">
        <v>116</v>
      </c>
      <c r="B121" s="13" t="s">
        <v>2001</v>
      </c>
      <c r="C121" s="14" t="s">
        <v>13</v>
      </c>
      <c r="D121" s="14" t="s">
        <v>2002</v>
      </c>
      <c r="E121" s="20">
        <v>200000</v>
      </c>
      <c r="F121" s="21" t="s">
        <v>1060</v>
      </c>
      <c r="G121" s="21" t="s">
        <v>1668</v>
      </c>
      <c r="H121" s="20">
        <v>199254.47</v>
      </c>
      <c r="I121" s="24">
        <v>0.5</v>
      </c>
      <c r="J121" s="25">
        <v>99627.24</v>
      </c>
      <c r="K121" s="25">
        <f t="shared" si="1"/>
        <v>99627.24</v>
      </c>
      <c r="L121" s="25">
        <v>0</v>
      </c>
      <c r="M121" s="27"/>
    </row>
    <row r="122" ht="20.25" spans="1:13">
      <c r="A122" s="12">
        <v>117</v>
      </c>
      <c r="B122" s="13" t="s">
        <v>2003</v>
      </c>
      <c r="C122" s="14" t="s">
        <v>13</v>
      </c>
      <c r="D122" s="14" t="s">
        <v>2004</v>
      </c>
      <c r="E122" s="20">
        <v>70000</v>
      </c>
      <c r="F122" s="21" t="s">
        <v>2005</v>
      </c>
      <c r="G122" s="21" t="s">
        <v>1664</v>
      </c>
      <c r="H122" s="20">
        <v>70000</v>
      </c>
      <c r="I122" s="24">
        <v>0.5</v>
      </c>
      <c r="J122" s="25">
        <v>35000</v>
      </c>
      <c r="K122" s="25">
        <f t="shared" si="1"/>
        <v>35000</v>
      </c>
      <c r="L122" s="25">
        <v>0</v>
      </c>
      <c r="M122" s="27"/>
    </row>
    <row r="123" ht="20.25" spans="1:13">
      <c r="A123" s="12">
        <v>118</v>
      </c>
      <c r="B123" s="13" t="s">
        <v>2006</v>
      </c>
      <c r="C123" s="14" t="s">
        <v>13</v>
      </c>
      <c r="D123" s="14" t="s">
        <v>2007</v>
      </c>
      <c r="E123" s="20">
        <v>125100</v>
      </c>
      <c r="F123" s="21" t="s">
        <v>1663</v>
      </c>
      <c r="G123" s="21" t="s">
        <v>1751</v>
      </c>
      <c r="H123" s="20">
        <v>125100</v>
      </c>
      <c r="I123" s="24">
        <v>0.5</v>
      </c>
      <c r="J123" s="25">
        <v>62550</v>
      </c>
      <c r="K123" s="25">
        <f t="shared" si="1"/>
        <v>62550</v>
      </c>
      <c r="L123" s="25">
        <v>0</v>
      </c>
      <c r="M123" s="27"/>
    </row>
    <row r="124" ht="20.25" spans="1:13">
      <c r="A124" s="12">
        <v>119</v>
      </c>
      <c r="B124" s="13" t="s">
        <v>2008</v>
      </c>
      <c r="C124" s="14" t="s">
        <v>13</v>
      </c>
      <c r="D124" s="14" t="s">
        <v>2009</v>
      </c>
      <c r="E124" s="20">
        <v>113000</v>
      </c>
      <c r="F124" s="21" t="s">
        <v>783</v>
      </c>
      <c r="G124" s="21" t="s">
        <v>185</v>
      </c>
      <c r="H124" s="20">
        <v>113000</v>
      </c>
      <c r="I124" s="24">
        <v>0.5</v>
      </c>
      <c r="J124" s="25">
        <v>56500</v>
      </c>
      <c r="K124" s="25">
        <f t="shared" si="1"/>
        <v>56500</v>
      </c>
      <c r="L124" s="25">
        <v>0</v>
      </c>
      <c r="M124" s="27"/>
    </row>
    <row r="125" ht="20.25" spans="1:13">
      <c r="A125" s="12">
        <v>120</v>
      </c>
      <c r="B125" s="13" t="s">
        <v>2010</v>
      </c>
      <c r="C125" s="14" t="s">
        <v>13</v>
      </c>
      <c r="D125" s="14" t="s">
        <v>2011</v>
      </c>
      <c r="E125" s="20">
        <v>145300</v>
      </c>
      <c r="F125" s="21" t="s">
        <v>1663</v>
      </c>
      <c r="G125" s="21" t="s">
        <v>1751</v>
      </c>
      <c r="H125" s="20">
        <v>137307.11</v>
      </c>
      <c r="I125" s="24">
        <v>0.5</v>
      </c>
      <c r="J125" s="25">
        <v>68653.56</v>
      </c>
      <c r="K125" s="25">
        <f t="shared" si="1"/>
        <v>68653.56</v>
      </c>
      <c r="L125" s="25">
        <v>0</v>
      </c>
      <c r="M125" s="27"/>
    </row>
    <row r="126" ht="20.25" spans="1:13">
      <c r="A126" s="12">
        <v>121</v>
      </c>
      <c r="B126" s="13" t="s">
        <v>2012</v>
      </c>
      <c r="C126" s="14" t="s">
        <v>13</v>
      </c>
      <c r="D126" s="14" t="s">
        <v>2013</v>
      </c>
      <c r="E126" s="20">
        <v>90000</v>
      </c>
      <c r="F126" s="21" t="s">
        <v>434</v>
      </c>
      <c r="G126" s="21" t="s">
        <v>2014</v>
      </c>
      <c r="H126" s="20">
        <v>85000</v>
      </c>
      <c r="I126" s="24">
        <v>0.5</v>
      </c>
      <c r="J126" s="25">
        <v>42500</v>
      </c>
      <c r="K126" s="25">
        <f t="shared" si="1"/>
        <v>42500</v>
      </c>
      <c r="L126" s="25">
        <v>0</v>
      </c>
      <c r="M126" s="27"/>
    </row>
    <row r="127" ht="20.25" spans="1:13">
      <c r="A127" s="12">
        <v>122</v>
      </c>
      <c r="B127" s="13" t="s">
        <v>2015</v>
      </c>
      <c r="C127" s="14" t="s">
        <v>13</v>
      </c>
      <c r="D127" s="14" t="s">
        <v>2016</v>
      </c>
      <c r="E127" s="20">
        <v>100000</v>
      </c>
      <c r="F127" s="21" t="s">
        <v>1265</v>
      </c>
      <c r="G127" s="21" t="s">
        <v>2017</v>
      </c>
      <c r="H127" s="20">
        <v>99999.98</v>
      </c>
      <c r="I127" s="24">
        <v>0.5</v>
      </c>
      <c r="J127" s="25">
        <v>49999.99</v>
      </c>
      <c r="K127" s="25">
        <f t="shared" si="1"/>
        <v>49999.99</v>
      </c>
      <c r="L127" s="25">
        <v>0</v>
      </c>
      <c r="M127" s="27"/>
    </row>
    <row r="128" ht="20.25" spans="1:13">
      <c r="A128" s="12">
        <v>123</v>
      </c>
      <c r="B128" s="13" t="s">
        <v>2018</v>
      </c>
      <c r="C128" s="14" t="s">
        <v>13</v>
      </c>
      <c r="D128" s="14" t="s">
        <v>2019</v>
      </c>
      <c r="E128" s="20">
        <v>100000</v>
      </c>
      <c r="F128" s="21" t="s">
        <v>430</v>
      </c>
      <c r="G128" s="21" t="s">
        <v>2020</v>
      </c>
      <c r="H128" s="20">
        <v>99759.69</v>
      </c>
      <c r="I128" s="24">
        <v>0.5</v>
      </c>
      <c r="J128" s="25">
        <v>49879.85</v>
      </c>
      <c r="K128" s="25">
        <f t="shared" si="1"/>
        <v>49879.85</v>
      </c>
      <c r="L128" s="25">
        <v>0</v>
      </c>
      <c r="M128" s="27"/>
    </row>
    <row r="129" ht="20.25" spans="1:13">
      <c r="A129" s="12">
        <v>124</v>
      </c>
      <c r="B129" s="13" t="s">
        <v>2021</v>
      </c>
      <c r="C129" s="14" t="s">
        <v>13</v>
      </c>
      <c r="D129" s="14" t="s">
        <v>2022</v>
      </c>
      <c r="E129" s="20">
        <v>30000</v>
      </c>
      <c r="F129" s="21" t="s">
        <v>2023</v>
      </c>
      <c r="G129" s="21" t="s">
        <v>2024</v>
      </c>
      <c r="H129" s="20">
        <v>30000</v>
      </c>
      <c r="I129" s="24">
        <v>0.5</v>
      </c>
      <c r="J129" s="25">
        <v>15000</v>
      </c>
      <c r="K129" s="25">
        <f t="shared" si="1"/>
        <v>15000</v>
      </c>
      <c r="L129" s="25">
        <v>0</v>
      </c>
      <c r="M129" s="27"/>
    </row>
    <row r="130" ht="20.25" spans="1:13">
      <c r="A130" s="12">
        <v>125</v>
      </c>
      <c r="B130" s="13" t="s">
        <v>2025</v>
      </c>
      <c r="C130" s="14" t="s">
        <v>13</v>
      </c>
      <c r="D130" s="14" t="s">
        <v>2026</v>
      </c>
      <c r="E130" s="20">
        <v>800000</v>
      </c>
      <c r="F130" s="21" t="s">
        <v>2027</v>
      </c>
      <c r="G130" s="21" t="s">
        <v>1244</v>
      </c>
      <c r="H130" s="20">
        <v>797000</v>
      </c>
      <c r="I130" s="24">
        <v>0.5</v>
      </c>
      <c r="J130" s="25">
        <v>398500</v>
      </c>
      <c r="K130" s="25">
        <f t="shared" si="1"/>
        <v>398500</v>
      </c>
      <c r="L130" s="25">
        <v>0</v>
      </c>
      <c r="M130" s="27"/>
    </row>
    <row r="131" ht="20.25" spans="1:13">
      <c r="A131" s="12">
        <v>126</v>
      </c>
      <c r="B131" s="13" t="s">
        <v>2028</v>
      </c>
      <c r="C131" s="14" t="s">
        <v>13</v>
      </c>
      <c r="D131" s="14" t="s">
        <v>2029</v>
      </c>
      <c r="E131" s="20">
        <v>100000</v>
      </c>
      <c r="F131" s="21" t="s">
        <v>1505</v>
      </c>
      <c r="G131" s="21" t="s">
        <v>541</v>
      </c>
      <c r="H131" s="20">
        <v>100000</v>
      </c>
      <c r="I131" s="24">
        <v>0.5</v>
      </c>
      <c r="J131" s="25">
        <v>50000</v>
      </c>
      <c r="K131" s="25">
        <f t="shared" si="1"/>
        <v>50000</v>
      </c>
      <c r="L131" s="25">
        <v>0</v>
      </c>
      <c r="M131" s="27"/>
    </row>
    <row r="132" ht="20.25" spans="1:13">
      <c r="A132" s="12">
        <v>127</v>
      </c>
      <c r="B132" s="13" t="s">
        <v>2030</v>
      </c>
      <c r="C132" s="14" t="s">
        <v>13</v>
      </c>
      <c r="D132" s="14" t="s">
        <v>2031</v>
      </c>
      <c r="E132" s="20">
        <v>50000</v>
      </c>
      <c r="F132" s="21" t="s">
        <v>2032</v>
      </c>
      <c r="G132" s="21" t="s">
        <v>879</v>
      </c>
      <c r="H132" s="20">
        <v>50000</v>
      </c>
      <c r="I132" s="24">
        <v>0.5</v>
      </c>
      <c r="J132" s="25">
        <v>25000</v>
      </c>
      <c r="K132" s="25">
        <f t="shared" si="1"/>
        <v>25000</v>
      </c>
      <c r="L132" s="25">
        <v>0</v>
      </c>
      <c r="M132" s="27"/>
    </row>
    <row r="133" ht="20.25" spans="1:13">
      <c r="A133" s="12">
        <v>128</v>
      </c>
      <c r="B133" s="13" t="s">
        <v>2033</v>
      </c>
      <c r="C133" s="14" t="s">
        <v>13</v>
      </c>
      <c r="D133" s="14" t="s">
        <v>2031</v>
      </c>
      <c r="E133" s="20">
        <v>50000</v>
      </c>
      <c r="F133" s="21" t="s">
        <v>1509</v>
      </c>
      <c r="G133" s="21" t="s">
        <v>879</v>
      </c>
      <c r="H133" s="20">
        <v>50000</v>
      </c>
      <c r="I133" s="24">
        <v>0.5</v>
      </c>
      <c r="J133" s="25">
        <v>25000</v>
      </c>
      <c r="K133" s="25">
        <f t="shared" si="1"/>
        <v>25000</v>
      </c>
      <c r="L133" s="25">
        <v>0</v>
      </c>
      <c r="M133" s="27"/>
    </row>
    <row r="134" ht="20.25" spans="1:13">
      <c r="A134" s="12">
        <v>129</v>
      </c>
      <c r="B134" s="13" t="s">
        <v>2034</v>
      </c>
      <c r="C134" s="14" t="s">
        <v>13</v>
      </c>
      <c r="D134" s="14" t="s">
        <v>2035</v>
      </c>
      <c r="E134" s="20">
        <v>80000</v>
      </c>
      <c r="F134" s="21" t="s">
        <v>2036</v>
      </c>
      <c r="G134" s="21" t="s">
        <v>392</v>
      </c>
      <c r="H134" s="20">
        <v>78413.54</v>
      </c>
      <c r="I134" s="24">
        <v>0.5</v>
      </c>
      <c r="J134" s="25">
        <v>39206.77</v>
      </c>
      <c r="K134" s="25">
        <f t="shared" si="1"/>
        <v>39206.77</v>
      </c>
      <c r="L134" s="25">
        <v>0</v>
      </c>
      <c r="M134" s="27"/>
    </row>
    <row r="135" ht="20.25" spans="1:13">
      <c r="A135" s="12">
        <v>130</v>
      </c>
      <c r="B135" s="13" t="s">
        <v>2037</v>
      </c>
      <c r="C135" s="14" t="s">
        <v>13</v>
      </c>
      <c r="D135" s="14" t="s">
        <v>2038</v>
      </c>
      <c r="E135" s="20">
        <v>205000</v>
      </c>
      <c r="F135" s="21" t="s">
        <v>1762</v>
      </c>
      <c r="G135" s="21" t="s">
        <v>392</v>
      </c>
      <c r="H135" s="20">
        <v>202658.4</v>
      </c>
      <c r="I135" s="24">
        <v>0.5</v>
      </c>
      <c r="J135" s="25">
        <v>101329.2</v>
      </c>
      <c r="K135" s="25">
        <f t="shared" ref="K135:K198" si="2">J135-L135</f>
        <v>101329.2</v>
      </c>
      <c r="L135" s="25">
        <v>0</v>
      </c>
      <c r="M135" s="27"/>
    </row>
    <row r="136" ht="20.25" spans="1:13">
      <c r="A136" s="12">
        <v>131</v>
      </c>
      <c r="B136" s="13" t="s">
        <v>2039</v>
      </c>
      <c r="C136" s="14" t="s">
        <v>13</v>
      </c>
      <c r="D136" s="14" t="s">
        <v>2040</v>
      </c>
      <c r="E136" s="20">
        <v>65000</v>
      </c>
      <c r="F136" s="21" t="s">
        <v>2041</v>
      </c>
      <c r="G136" s="21" t="s">
        <v>272</v>
      </c>
      <c r="H136" s="20">
        <v>65000</v>
      </c>
      <c r="I136" s="24">
        <v>0.5</v>
      </c>
      <c r="J136" s="25">
        <v>32500</v>
      </c>
      <c r="K136" s="25">
        <f t="shared" si="2"/>
        <v>32500</v>
      </c>
      <c r="L136" s="25">
        <v>0</v>
      </c>
      <c r="M136" s="27"/>
    </row>
    <row r="137" ht="20.25" spans="1:13">
      <c r="A137" s="12">
        <v>132</v>
      </c>
      <c r="B137" s="13" t="s">
        <v>2042</v>
      </c>
      <c r="C137" s="14" t="s">
        <v>13</v>
      </c>
      <c r="D137" s="14" t="s">
        <v>2043</v>
      </c>
      <c r="E137" s="20">
        <v>146300</v>
      </c>
      <c r="F137" s="21" t="s">
        <v>1374</v>
      </c>
      <c r="G137" s="21" t="s">
        <v>1747</v>
      </c>
      <c r="H137" s="20">
        <v>146300</v>
      </c>
      <c r="I137" s="24">
        <v>0.5</v>
      </c>
      <c r="J137" s="25">
        <v>73150</v>
      </c>
      <c r="K137" s="25">
        <f t="shared" si="2"/>
        <v>73150</v>
      </c>
      <c r="L137" s="25">
        <v>0</v>
      </c>
      <c r="M137" s="27"/>
    </row>
    <row r="138" ht="20.25" spans="1:13">
      <c r="A138" s="12">
        <v>133</v>
      </c>
      <c r="B138" s="13" t="s">
        <v>2044</v>
      </c>
      <c r="C138" s="14" t="s">
        <v>13</v>
      </c>
      <c r="D138" s="14" t="s">
        <v>2045</v>
      </c>
      <c r="E138" s="20">
        <v>10000</v>
      </c>
      <c r="F138" s="21" t="s">
        <v>2046</v>
      </c>
      <c r="G138" s="21" t="s">
        <v>272</v>
      </c>
      <c r="H138" s="20">
        <v>10000</v>
      </c>
      <c r="I138" s="24">
        <v>0.5</v>
      </c>
      <c r="J138" s="25">
        <v>5000</v>
      </c>
      <c r="K138" s="25">
        <f t="shared" si="2"/>
        <v>5000</v>
      </c>
      <c r="L138" s="25">
        <v>0</v>
      </c>
      <c r="M138" s="27"/>
    </row>
    <row r="139" ht="20.25" spans="1:13">
      <c r="A139" s="12">
        <v>134</v>
      </c>
      <c r="B139" s="13" t="s">
        <v>2047</v>
      </c>
      <c r="C139" s="14" t="s">
        <v>13</v>
      </c>
      <c r="D139" s="14" t="s">
        <v>2048</v>
      </c>
      <c r="E139" s="20">
        <v>25000</v>
      </c>
      <c r="F139" s="21" t="s">
        <v>2049</v>
      </c>
      <c r="G139" s="21" t="s">
        <v>2050</v>
      </c>
      <c r="H139" s="20">
        <v>25000</v>
      </c>
      <c r="I139" s="24">
        <v>0.5</v>
      </c>
      <c r="J139" s="25">
        <v>12500</v>
      </c>
      <c r="K139" s="25">
        <f t="shared" si="2"/>
        <v>12500</v>
      </c>
      <c r="L139" s="25">
        <v>0</v>
      </c>
      <c r="M139" s="27"/>
    </row>
    <row r="140" ht="20.25" spans="1:13">
      <c r="A140" s="12">
        <v>135</v>
      </c>
      <c r="B140" s="13" t="s">
        <v>2051</v>
      </c>
      <c r="C140" s="14" t="s">
        <v>13</v>
      </c>
      <c r="D140" s="14" t="s">
        <v>2052</v>
      </c>
      <c r="E140" s="20">
        <v>150000</v>
      </c>
      <c r="F140" s="21" t="s">
        <v>2053</v>
      </c>
      <c r="G140" s="21" t="s">
        <v>1747</v>
      </c>
      <c r="H140" s="20">
        <v>150000</v>
      </c>
      <c r="I140" s="24">
        <v>0.5</v>
      </c>
      <c r="J140" s="25">
        <v>75000</v>
      </c>
      <c r="K140" s="25">
        <f t="shared" si="2"/>
        <v>75000</v>
      </c>
      <c r="L140" s="25">
        <v>0</v>
      </c>
      <c r="M140" s="27"/>
    </row>
    <row r="141" ht="20.25" spans="1:13">
      <c r="A141" s="12">
        <v>136</v>
      </c>
      <c r="B141" s="13" t="s">
        <v>2054</v>
      </c>
      <c r="C141" s="14" t="s">
        <v>13</v>
      </c>
      <c r="D141" s="14" t="s">
        <v>2055</v>
      </c>
      <c r="E141" s="20">
        <v>90800</v>
      </c>
      <c r="F141" s="21" t="s">
        <v>1525</v>
      </c>
      <c r="G141" s="21" t="s">
        <v>1309</v>
      </c>
      <c r="H141" s="20">
        <v>88799.99</v>
      </c>
      <c r="I141" s="24">
        <v>0.5</v>
      </c>
      <c r="J141" s="25">
        <v>44400</v>
      </c>
      <c r="K141" s="25">
        <f t="shared" si="2"/>
        <v>44400</v>
      </c>
      <c r="L141" s="25">
        <v>0</v>
      </c>
      <c r="M141" s="27"/>
    </row>
    <row r="142" ht="20.25" spans="1:13">
      <c r="A142" s="12">
        <v>137</v>
      </c>
      <c r="B142" s="13" t="s">
        <v>2056</v>
      </c>
      <c r="C142" s="14" t="s">
        <v>13</v>
      </c>
      <c r="D142" s="14" t="s">
        <v>2057</v>
      </c>
      <c r="E142" s="20">
        <v>99700</v>
      </c>
      <c r="F142" s="21" t="s">
        <v>1868</v>
      </c>
      <c r="G142" s="21" t="s">
        <v>1869</v>
      </c>
      <c r="H142" s="20">
        <v>99619.82</v>
      </c>
      <c r="I142" s="24">
        <v>0.5</v>
      </c>
      <c r="J142" s="25">
        <v>49809.91</v>
      </c>
      <c r="K142" s="25">
        <f t="shared" si="2"/>
        <v>49809.91</v>
      </c>
      <c r="L142" s="25">
        <v>0</v>
      </c>
      <c r="M142" s="27"/>
    </row>
    <row r="143" ht="20.25" spans="1:13">
      <c r="A143" s="12">
        <v>138</v>
      </c>
      <c r="B143" s="13" t="s">
        <v>2058</v>
      </c>
      <c r="C143" s="14" t="s">
        <v>13</v>
      </c>
      <c r="D143" s="14" t="s">
        <v>2059</v>
      </c>
      <c r="E143" s="20">
        <v>92200</v>
      </c>
      <c r="F143" s="21" t="s">
        <v>1739</v>
      </c>
      <c r="G143" s="21" t="s">
        <v>2060</v>
      </c>
      <c r="H143" s="20">
        <v>64208.98</v>
      </c>
      <c r="I143" s="24">
        <v>0.5</v>
      </c>
      <c r="J143" s="25">
        <v>32104.49</v>
      </c>
      <c r="K143" s="25">
        <f t="shared" si="2"/>
        <v>32104.49</v>
      </c>
      <c r="L143" s="25">
        <v>0</v>
      </c>
      <c r="M143" s="27"/>
    </row>
    <row r="144" ht="20.25" spans="1:13">
      <c r="A144" s="12">
        <v>139</v>
      </c>
      <c r="B144" s="13" t="s">
        <v>2061</v>
      </c>
      <c r="C144" s="14" t="s">
        <v>13</v>
      </c>
      <c r="D144" s="14" t="s">
        <v>2062</v>
      </c>
      <c r="E144" s="20">
        <v>66600</v>
      </c>
      <c r="F144" s="21" t="s">
        <v>1739</v>
      </c>
      <c r="G144" s="21" t="s">
        <v>2060</v>
      </c>
      <c r="H144" s="20">
        <v>32859.83</v>
      </c>
      <c r="I144" s="24">
        <v>0.5</v>
      </c>
      <c r="J144" s="25">
        <v>16429.92</v>
      </c>
      <c r="K144" s="25">
        <f t="shared" si="2"/>
        <v>16429.92</v>
      </c>
      <c r="L144" s="25">
        <v>0</v>
      </c>
      <c r="M144" s="27"/>
    </row>
    <row r="145" ht="20.25" spans="1:13">
      <c r="A145" s="12">
        <v>140</v>
      </c>
      <c r="B145" s="13" t="s">
        <v>2063</v>
      </c>
      <c r="C145" s="14" t="s">
        <v>13</v>
      </c>
      <c r="D145" s="14" t="s">
        <v>2064</v>
      </c>
      <c r="E145" s="20">
        <v>62700</v>
      </c>
      <c r="F145" s="21" t="s">
        <v>1943</v>
      </c>
      <c r="G145" s="21" t="s">
        <v>1458</v>
      </c>
      <c r="H145" s="20">
        <v>41536.03</v>
      </c>
      <c r="I145" s="24">
        <v>0.5</v>
      </c>
      <c r="J145" s="25">
        <v>20768.02</v>
      </c>
      <c r="K145" s="25">
        <f t="shared" si="2"/>
        <v>20768.02</v>
      </c>
      <c r="L145" s="25">
        <v>0</v>
      </c>
      <c r="M145" s="27"/>
    </row>
    <row r="146" ht="20.25" spans="1:13">
      <c r="A146" s="12">
        <v>141</v>
      </c>
      <c r="B146" s="13" t="s">
        <v>2065</v>
      </c>
      <c r="C146" s="14" t="s">
        <v>13</v>
      </c>
      <c r="D146" s="14" t="s">
        <v>2066</v>
      </c>
      <c r="E146" s="20">
        <v>100000</v>
      </c>
      <c r="F146" s="21" t="s">
        <v>2067</v>
      </c>
      <c r="G146" s="21" t="s">
        <v>2068</v>
      </c>
      <c r="H146" s="20">
        <v>98561.13</v>
      </c>
      <c r="I146" s="24">
        <v>0.5</v>
      </c>
      <c r="J146" s="25">
        <v>49280.57</v>
      </c>
      <c r="K146" s="25">
        <f t="shared" si="2"/>
        <v>49280.57</v>
      </c>
      <c r="L146" s="25">
        <v>0</v>
      </c>
      <c r="M146" s="27"/>
    </row>
    <row r="147" ht="20.25" spans="1:13">
      <c r="A147" s="12">
        <v>142</v>
      </c>
      <c r="B147" s="13" t="s">
        <v>2069</v>
      </c>
      <c r="C147" s="14" t="s">
        <v>13</v>
      </c>
      <c r="D147" s="14" t="s">
        <v>2070</v>
      </c>
      <c r="E147" s="20">
        <v>100000</v>
      </c>
      <c r="F147" s="21" t="s">
        <v>1868</v>
      </c>
      <c r="G147" s="21" t="s">
        <v>1869</v>
      </c>
      <c r="H147" s="20">
        <v>79949.3</v>
      </c>
      <c r="I147" s="24">
        <v>0.5</v>
      </c>
      <c r="J147" s="25">
        <v>39974.65</v>
      </c>
      <c r="K147" s="25">
        <f t="shared" si="2"/>
        <v>39974.65</v>
      </c>
      <c r="L147" s="25">
        <v>0</v>
      </c>
      <c r="M147" s="27"/>
    </row>
    <row r="148" ht="20.25" spans="1:13">
      <c r="A148" s="12">
        <v>143</v>
      </c>
      <c r="B148" s="13" t="s">
        <v>2071</v>
      </c>
      <c r="C148" s="14" t="s">
        <v>13</v>
      </c>
      <c r="D148" s="14" t="s">
        <v>2072</v>
      </c>
      <c r="E148" s="20">
        <v>73300</v>
      </c>
      <c r="F148" s="21" t="s">
        <v>1868</v>
      </c>
      <c r="G148" s="21" t="s">
        <v>1869</v>
      </c>
      <c r="H148" s="20">
        <v>19620.03</v>
      </c>
      <c r="I148" s="24">
        <v>0.5</v>
      </c>
      <c r="J148" s="25">
        <v>9810.02</v>
      </c>
      <c r="K148" s="25">
        <f t="shared" si="2"/>
        <v>9810.02</v>
      </c>
      <c r="L148" s="25">
        <v>0</v>
      </c>
      <c r="M148" s="27"/>
    </row>
    <row r="149" ht="20.25" spans="1:13">
      <c r="A149" s="12">
        <v>144</v>
      </c>
      <c r="B149" s="13" t="s">
        <v>2073</v>
      </c>
      <c r="C149" s="14" t="s">
        <v>13</v>
      </c>
      <c r="D149" s="14" t="s">
        <v>2074</v>
      </c>
      <c r="E149" s="20">
        <v>100000</v>
      </c>
      <c r="F149" s="21" t="s">
        <v>2075</v>
      </c>
      <c r="G149" s="21" t="s">
        <v>2076</v>
      </c>
      <c r="H149" s="20">
        <v>99572.75</v>
      </c>
      <c r="I149" s="24">
        <v>0.5</v>
      </c>
      <c r="J149" s="25">
        <v>49786.38</v>
      </c>
      <c r="K149" s="25">
        <f t="shared" si="2"/>
        <v>49786.38</v>
      </c>
      <c r="L149" s="25">
        <v>0</v>
      </c>
      <c r="M149" s="27"/>
    </row>
    <row r="150" ht="20.25" spans="1:13">
      <c r="A150" s="12">
        <v>145</v>
      </c>
      <c r="B150" s="13" t="s">
        <v>2077</v>
      </c>
      <c r="C150" s="14" t="s">
        <v>13</v>
      </c>
      <c r="D150" s="14" t="s">
        <v>2078</v>
      </c>
      <c r="E150" s="20">
        <v>19600</v>
      </c>
      <c r="F150" s="21" t="s">
        <v>1762</v>
      </c>
      <c r="G150" s="21" t="s">
        <v>1763</v>
      </c>
      <c r="H150" s="20">
        <v>19290.34</v>
      </c>
      <c r="I150" s="24">
        <v>0.5</v>
      </c>
      <c r="J150" s="25">
        <v>9645.17</v>
      </c>
      <c r="K150" s="25">
        <f t="shared" si="2"/>
        <v>9645.17</v>
      </c>
      <c r="L150" s="25">
        <v>0</v>
      </c>
      <c r="M150" s="27"/>
    </row>
    <row r="151" ht="20.25" spans="1:13">
      <c r="A151" s="12">
        <v>146</v>
      </c>
      <c r="B151" s="13" t="s">
        <v>2079</v>
      </c>
      <c r="C151" s="14" t="s">
        <v>13</v>
      </c>
      <c r="D151" s="14" t="s">
        <v>2080</v>
      </c>
      <c r="E151" s="20">
        <v>100000</v>
      </c>
      <c r="F151" s="21" t="s">
        <v>2081</v>
      </c>
      <c r="G151" s="21" t="s">
        <v>331</v>
      </c>
      <c r="H151" s="20">
        <v>89600.76</v>
      </c>
      <c r="I151" s="24">
        <v>0.5</v>
      </c>
      <c r="J151" s="25">
        <v>44800.38</v>
      </c>
      <c r="K151" s="25">
        <f t="shared" si="2"/>
        <v>44800.38</v>
      </c>
      <c r="L151" s="25">
        <v>0</v>
      </c>
      <c r="M151" s="27"/>
    </row>
    <row r="152" ht="20.25" spans="1:13">
      <c r="A152" s="12">
        <v>147</v>
      </c>
      <c r="B152" s="13" t="s">
        <v>2082</v>
      </c>
      <c r="C152" s="14" t="s">
        <v>13</v>
      </c>
      <c r="D152" s="14" t="s">
        <v>2083</v>
      </c>
      <c r="E152" s="20">
        <v>500000</v>
      </c>
      <c r="F152" s="21" t="s">
        <v>2081</v>
      </c>
      <c r="G152" s="21" t="s">
        <v>331</v>
      </c>
      <c r="H152" s="20">
        <v>498999.82</v>
      </c>
      <c r="I152" s="24">
        <v>0.5</v>
      </c>
      <c r="J152" s="25">
        <v>249499.91</v>
      </c>
      <c r="K152" s="25">
        <f t="shared" si="2"/>
        <v>249499.91</v>
      </c>
      <c r="L152" s="25">
        <v>0</v>
      </c>
      <c r="M152" s="27"/>
    </row>
    <row r="153" ht="20.25" spans="1:13">
      <c r="A153" s="12">
        <v>148</v>
      </c>
      <c r="B153" s="13" t="s">
        <v>2084</v>
      </c>
      <c r="C153" s="14" t="s">
        <v>13</v>
      </c>
      <c r="D153" s="14" t="s">
        <v>2085</v>
      </c>
      <c r="E153" s="20">
        <v>100000</v>
      </c>
      <c r="F153" s="21" t="s">
        <v>2086</v>
      </c>
      <c r="G153" s="21" t="s">
        <v>2087</v>
      </c>
      <c r="H153" s="20">
        <v>12081.74</v>
      </c>
      <c r="I153" s="24">
        <v>0.5</v>
      </c>
      <c r="J153" s="25">
        <v>6040.87</v>
      </c>
      <c r="K153" s="25">
        <f t="shared" si="2"/>
        <v>6040.87</v>
      </c>
      <c r="L153" s="25">
        <v>0</v>
      </c>
      <c r="M153" s="27"/>
    </row>
    <row r="154" ht="20.25" spans="1:13">
      <c r="A154" s="12">
        <v>149</v>
      </c>
      <c r="B154" s="13" t="s">
        <v>2088</v>
      </c>
      <c r="C154" s="14" t="s">
        <v>13</v>
      </c>
      <c r="D154" s="14" t="s">
        <v>2089</v>
      </c>
      <c r="E154" s="20">
        <v>50700</v>
      </c>
      <c r="F154" s="21" t="s">
        <v>735</v>
      </c>
      <c r="G154" s="21" t="s">
        <v>2090</v>
      </c>
      <c r="H154" s="20">
        <v>50699.18</v>
      </c>
      <c r="I154" s="24">
        <v>0.5</v>
      </c>
      <c r="J154" s="25">
        <v>25349.59</v>
      </c>
      <c r="K154" s="25">
        <f t="shared" si="2"/>
        <v>25349.59</v>
      </c>
      <c r="L154" s="25">
        <v>0</v>
      </c>
      <c r="M154" s="27"/>
    </row>
    <row r="155" ht="20.25" spans="1:13">
      <c r="A155" s="12">
        <v>150</v>
      </c>
      <c r="B155" s="13" t="s">
        <v>2091</v>
      </c>
      <c r="C155" s="14" t="s">
        <v>13</v>
      </c>
      <c r="D155" s="14" t="s">
        <v>2092</v>
      </c>
      <c r="E155" s="20">
        <v>200000</v>
      </c>
      <c r="F155" s="21" t="s">
        <v>2086</v>
      </c>
      <c r="G155" s="21" t="s">
        <v>2087</v>
      </c>
      <c r="H155" s="20">
        <v>95088.24</v>
      </c>
      <c r="I155" s="24">
        <v>0.5</v>
      </c>
      <c r="J155" s="25">
        <v>47544.12</v>
      </c>
      <c r="K155" s="25">
        <f t="shared" si="2"/>
        <v>47544.12</v>
      </c>
      <c r="L155" s="25">
        <v>0</v>
      </c>
      <c r="M155" s="27"/>
    </row>
    <row r="156" ht="20.25" spans="1:13">
      <c r="A156" s="12">
        <v>151</v>
      </c>
      <c r="B156" s="13" t="s">
        <v>2093</v>
      </c>
      <c r="C156" s="14" t="s">
        <v>13</v>
      </c>
      <c r="D156" s="14" t="s">
        <v>2094</v>
      </c>
      <c r="E156" s="20">
        <v>16400</v>
      </c>
      <c r="F156" s="21" t="s">
        <v>685</v>
      </c>
      <c r="G156" s="21" t="s">
        <v>2095</v>
      </c>
      <c r="H156" s="20">
        <v>14350</v>
      </c>
      <c r="I156" s="24">
        <v>0.5</v>
      </c>
      <c r="J156" s="25">
        <v>7175</v>
      </c>
      <c r="K156" s="25">
        <f t="shared" si="2"/>
        <v>7175</v>
      </c>
      <c r="L156" s="25">
        <v>0</v>
      </c>
      <c r="M156" s="27"/>
    </row>
    <row r="157" ht="20.25" spans="1:13">
      <c r="A157" s="12">
        <v>152</v>
      </c>
      <c r="B157" s="13" t="s">
        <v>2096</v>
      </c>
      <c r="C157" s="14" t="s">
        <v>13</v>
      </c>
      <c r="D157" s="14" t="s">
        <v>2097</v>
      </c>
      <c r="E157" s="20">
        <v>67000</v>
      </c>
      <c r="F157" s="21" t="s">
        <v>955</v>
      </c>
      <c r="G157" s="21" t="s">
        <v>956</v>
      </c>
      <c r="H157" s="20">
        <v>56789.12</v>
      </c>
      <c r="I157" s="24">
        <v>0.5</v>
      </c>
      <c r="J157" s="25">
        <v>28394.56</v>
      </c>
      <c r="K157" s="25">
        <f t="shared" si="2"/>
        <v>28394.56</v>
      </c>
      <c r="L157" s="25">
        <v>0</v>
      </c>
      <c r="M157" s="27"/>
    </row>
    <row r="158" ht="20.25" spans="1:13">
      <c r="A158" s="12">
        <v>153</v>
      </c>
      <c r="B158" s="13" t="s">
        <v>2098</v>
      </c>
      <c r="C158" s="14" t="s">
        <v>13</v>
      </c>
      <c r="D158" s="14" t="s">
        <v>2099</v>
      </c>
      <c r="E158" s="20">
        <v>15400</v>
      </c>
      <c r="F158" s="21" t="s">
        <v>2100</v>
      </c>
      <c r="G158" s="21" t="s">
        <v>2101</v>
      </c>
      <c r="H158" s="20">
        <v>15399.99</v>
      </c>
      <c r="I158" s="24">
        <v>0.5</v>
      </c>
      <c r="J158" s="25">
        <v>7700</v>
      </c>
      <c r="K158" s="25">
        <f t="shared" si="2"/>
        <v>7700</v>
      </c>
      <c r="L158" s="25">
        <v>0</v>
      </c>
      <c r="M158" s="27"/>
    </row>
    <row r="159" ht="20.25" spans="1:13">
      <c r="A159" s="12">
        <v>154</v>
      </c>
      <c r="B159" s="13" t="s">
        <v>2102</v>
      </c>
      <c r="C159" s="14" t="s">
        <v>13</v>
      </c>
      <c r="D159" s="14" t="s">
        <v>2103</v>
      </c>
      <c r="E159" s="20">
        <v>46200</v>
      </c>
      <c r="F159" s="21" t="s">
        <v>1505</v>
      </c>
      <c r="G159" s="21" t="s">
        <v>2104</v>
      </c>
      <c r="H159" s="20">
        <v>25944.68</v>
      </c>
      <c r="I159" s="24">
        <v>0.5</v>
      </c>
      <c r="J159" s="25">
        <v>12972.34</v>
      </c>
      <c r="K159" s="25">
        <f t="shared" si="2"/>
        <v>12972.34</v>
      </c>
      <c r="L159" s="25">
        <v>0</v>
      </c>
      <c r="M159" s="27"/>
    </row>
    <row r="160" ht="20.25" spans="1:13">
      <c r="A160" s="12">
        <v>155</v>
      </c>
      <c r="B160" s="13" t="s">
        <v>2105</v>
      </c>
      <c r="C160" s="14" t="s">
        <v>13</v>
      </c>
      <c r="D160" s="14" t="s">
        <v>2106</v>
      </c>
      <c r="E160" s="20">
        <v>500000</v>
      </c>
      <c r="F160" s="21" t="s">
        <v>2100</v>
      </c>
      <c r="G160" s="21" t="s">
        <v>2000</v>
      </c>
      <c r="H160" s="20">
        <v>499700</v>
      </c>
      <c r="I160" s="24">
        <v>0.5</v>
      </c>
      <c r="J160" s="25">
        <v>249850</v>
      </c>
      <c r="K160" s="25">
        <f t="shared" si="2"/>
        <v>249850</v>
      </c>
      <c r="L160" s="25">
        <v>0</v>
      </c>
      <c r="M160" s="27"/>
    </row>
    <row r="161" ht="20.25" spans="1:13">
      <c r="A161" s="12">
        <v>156</v>
      </c>
      <c r="B161" s="13" t="s">
        <v>2107</v>
      </c>
      <c r="C161" s="14" t="s">
        <v>13</v>
      </c>
      <c r="D161" s="14" t="s">
        <v>2108</v>
      </c>
      <c r="E161" s="20">
        <v>200000</v>
      </c>
      <c r="F161" s="21" t="s">
        <v>2109</v>
      </c>
      <c r="G161" s="21" t="s">
        <v>470</v>
      </c>
      <c r="H161" s="20">
        <v>166252.19</v>
      </c>
      <c r="I161" s="24">
        <v>0.5</v>
      </c>
      <c r="J161" s="25">
        <v>83126.1</v>
      </c>
      <c r="K161" s="25">
        <f t="shared" si="2"/>
        <v>83126.1</v>
      </c>
      <c r="L161" s="25">
        <v>0</v>
      </c>
      <c r="M161" s="27"/>
    </row>
    <row r="162" ht="20.25" spans="1:13">
      <c r="A162" s="12">
        <v>157</v>
      </c>
      <c r="B162" s="13" t="s">
        <v>2110</v>
      </c>
      <c r="C162" s="14" t="s">
        <v>13</v>
      </c>
      <c r="D162" s="14" t="s">
        <v>2111</v>
      </c>
      <c r="E162" s="20">
        <v>16500</v>
      </c>
      <c r="F162" s="21" t="s">
        <v>2112</v>
      </c>
      <c r="G162" s="21" t="s">
        <v>2113</v>
      </c>
      <c r="H162" s="20">
        <v>8805.4</v>
      </c>
      <c r="I162" s="24">
        <v>0.5</v>
      </c>
      <c r="J162" s="25">
        <v>4402.7</v>
      </c>
      <c r="K162" s="25">
        <f t="shared" si="2"/>
        <v>4402.7</v>
      </c>
      <c r="L162" s="25">
        <v>0</v>
      </c>
      <c r="M162" s="27"/>
    </row>
    <row r="163" ht="20.25" spans="1:13">
      <c r="A163" s="12">
        <v>158</v>
      </c>
      <c r="B163" s="13" t="s">
        <v>2114</v>
      </c>
      <c r="C163" s="14" t="s">
        <v>13</v>
      </c>
      <c r="D163" s="14" t="s">
        <v>2115</v>
      </c>
      <c r="E163" s="20">
        <v>69300</v>
      </c>
      <c r="F163" s="21" t="s">
        <v>1725</v>
      </c>
      <c r="G163" s="21" t="s">
        <v>1726</v>
      </c>
      <c r="H163" s="20">
        <v>69300</v>
      </c>
      <c r="I163" s="24">
        <v>0.5</v>
      </c>
      <c r="J163" s="25">
        <v>34650</v>
      </c>
      <c r="K163" s="25">
        <f t="shared" si="2"/>
        <v>34650</v>
      </c>
      <c r="L163" s="25">
        <v>0</v>
      </c>
      <c r="M163" s="27"/>
    </row>
    <row r="164" ht="20.25" spans="1:13">
      <c r="A164" s="12">
        <v>159</v>
      </c>
      <c r="B164" s="13" t="s">
        <v>2116</v>
      </c>
      <c r="C164" s="14" t="s">
        <v>13</v>
      </c>
      <c r="D164" s="14" t="s">
        <v>2117</v>
      </c>
      <c r="E164" s="20">
        <v>100000</v>
      </c>
      <c r="F164" s="21" t="s">
        <v>1715</v>
      </c>
      <c r="G164" s="21" t="s">
        <v>556</v>
      </c>
      <c r="H164" s="20">
        <v>100000</v>
      </c>
      <c r="I164" s="24">
        <v>0.5</v>
      </c>
      <c r="J164" s="25">
        <v>50000</v>
      </c>
      <c r="K164" s="25">
        <f t="shared" si="2"/>
        <v>50000</v>
      </c>
      <c r="L164" s="25">
        <v>0</v>
      </c>
      <c r="M164" s="27"/>
    </row>
    <row r="165" ht="20.25" spans="1:13">
      <c r="A165" s="12">
        <v>160</v>
      </c>
      <c r="B165" s="13" t="s">
        <v>2118</v>
      </c>
      <c r="C165" s="14" t="s">
        <v>13</v>
      </c>
      <c r="D165" s="14" t="s">
        <v>2119</v>
      </c>
      <c r="E165" s="20">
        <v>234700</v>
      </c>
      <c r="F165" s="21" t="s">
        <v>1849</v>
      </c>
      <c r="G165" s="21" t="s">
        <v>1850</v>
      </c>
      <c r="H165" s="20">
        <v>234452</v>
      </c>
      <c r="I165" s="24">
        <v>0.5</v>
      </c>
      <c r="J165" s="25">
        <v>117226</v>
      </c>
      <c r="K165" s="25">
        <f t="shared" si="2"/>
        <v>117226</v>
      </c>
      <c r="L165" s="25">
        <v>0</v>
      </c>
      <c r="M165" s="27"/>
    </row>
    <row r="166" ht="20.25" spans="1:13">
      <c r="A166" s="12">
        <v>161</v>
      </c>
      <c r="B166" s="13" t="s">
        <v>2120</v>
      </c>
      <c r="C166" s="14" t="s">
        <v>13</v>
      </c>
      <c r="D166" s="14" t="s">
        <v>2121</v>
      </c>
      <c r="E166" s="20">
        <v>66200</v>
      </c>
      <c r="F166" s="21" t="s">
        <v>1425</v>
      </c>
      <c r="G166" s="21" t="s">
        <v>2122</v>
      </c>
      <c r="H166" s="20">
        <v>65868</v>
      </c>
      <c r="I166" s="24">
        <v>0.5</v>
      </c>
      <c r="J166" s="25">
        <v>32934</v>
      </c>
      <c r="K166" s="25">
        <f t="shared" si="2"/>
        <v>32934</v>
      </c>
      <c r="L166" s="25">
        <v>0</v>
      </c>
      <c r="M166" s="27"/>
    </row>
    <row r="167" ht="20.25" spans="1:13">
      <c r="A167" s="12">
        <v>162</v>
      </c>
      <c r="B167" s="13" t="s">
        <v>2123</v>
      </c>
      <c r="C167" s="14" t="s">
        <v>13</v>
      </c>
      <c r="D167" s="14" t="s">
        <v>2124</v>
      </c>
      <c r="E167" s="20">
        <v>86200</v>
      </c>
      <c r="F167" s="21" t="s">
        <v>2125</v>
      </c>
      <c r="G167" s="21" t="s">
        <v>291</v>
      </c>
      <c r="H167" s="20">
        <v>86200</v>
      </c>
      <c r="I167" s="24">
        <v>0.5</v>
      </c>
      <c r="J167" s="25">
        <v>43100</v>
      </c>
      <c r="K167" s="25">
        <f t="shared" si="2"/>
        <v>43100</v>
      </c>
      <c r="L167" s="25">
        <v>0</v>
      </c>
      <c r="M167" s="27"/>
    </row>
    <row r="168" ht="20.25" spans="1:13">
      <c r="A168" s="12">
        <v>163</v>
      </c>
      <c r="B168" s="13" t="s">
        <v>2126</v>
      </c>
      <c r="C168" s="14" t="s">
        <v>13</v>
      </c>
      <c r="D168" s="14" t="s">
        <v>2127</v>
      </c>
      <c r="E168" s="20">
        <v>300000</v>
      </c>
      <c r="F168" s="21" t="s">
        <v>2128</v>
      </c>
      <c r="G168" s="21" t="s">
        <v>2129</v>
      </c>
      <c r="H168" s="20">
        <v>300000</v>
      </c>
      <c r="I168" s="24">
        <v>0.5</v>
      </c>
      <c r="J168" s="25">
        <v>150000</v>
      </c>
      <c r="K168" s="25">
        <f t="shared" si="2"/>
        <v>150000</v>
      </c>
      <c r="L168" s="25">
        <v>0</v>
      </c>
      <c r="M168" s="27"/>
    </row>
    <row r="169" ht="20.25" spans="1:13">
      <c r="A169" s="12">
        <v>164</v>
      </c>
      <c r="B169" s="13" t="s">
        <v>2130</v>
      </c>
      <c r="C169" s="14" t="s">
        <v>13</v>
      </c>
      <c r="D169" s="14" t="s">
        <v>2131</v>
      </c>
      <c r="E169" s="20">
        <v>200000</v>
      </c>
      <c r="F169" s="21" t="s">
        <v>2132</v>
      </c>
      <c r="G169" s="21" t="s">
        <v>1111</v>
      </c>
      <c r="H169" s="20">
        <v>149610.82</v>
      </c>
      <c r="I169" s="24">
        <v>0.5</v>
      </c>
      <c r="J169" s="25">
        <v>74805.41</v>
      </c>
      <c r="K169" s="25">
        <f t="shared" si="2"/>
        <v>74805.41</v>
      </c>
      <c r="L169" s="25">
        <v>0</v>
      </c>
      <c r="M169" s="27"/>
    </row>
    <row r="170" ht="20.25" spans="1:13">
      <c r="A170" s="12">
        <v>165</v>
      </c>
      <c r="B170" s="13" t="s">
        <v>2133</v>
      </c>
      <c r="C170" s="14" t="s">
        <v>13</v>
      </c>
      <c r="D170" s="14" t="s">
        <v>2134</v>
      </c>
      <c r="E170" s="20">
        <v>100000</v>
      </c>
      <c r="F170" s="21" t="s">
        <v>2135</v>
      </c>
      <c r="G170" s="21" t="s">
        <v>2136</v>
      </c>
      <c r="H170" s="20">
        <v>100000</v>
      </c>
      <c r="I170" s="24">
        <v>0.5</v>
      </c>
      <c r="J170" s="25">
        <v>50000</v>
      </c>
      <c r="K170" s="25">
        <f t="shared" si="2"/>
        <v>50000</v>
      </c>
      <c r="L170" s="25">
        <v>0</v>
      </c>
      <c r="M170" s="27"/>
    </row>
    <row r="171" ht="20.25" spans="1:13">
      <c r="A171" s="12">
        <v>166</v>
      </c>
      <c r="B171" s="13" t="s">
        <v>2137</v>
      </c>
      <c r="C171" s="14" t="s">
        <v>13</v>
      </c>
      <c r="D171" s="14" t="s">
        <v>2138</v>
      </c>
      <c r="E171" s="20">
        <v>100000</v>
      </c>
      <c r="F171" s="21" t="s">
        <v>1904</v>
      </c>
      <c r="G171" s="21" t="s">
        <v>2139</v>
      </c>
      <c r="H171" s="20">
        <v>100000</v>
      </c>
      <c r="I171" s="24">
        <v>0.5</v>
      </c>
      <c r="J171" s="25">
        <v>50000</v>
      </c>
      <c r="K171" s="25">
        <f t="shared" si="2"/>
        <v>50000</v>
      </c>
      <c r="L171" s="25">
        <v>0</v>
      </c>
      <c r="M171" s="27"/>
    </row>
    <row r="172" ht="20.25" spans="1:13">
      <c r="A172" s="12">
        <v>167</v>
      </c>
      <c r="B172" s="13" t="s">
        <v>2140</v>
      </c>
      <c r="C172" s="14" t="s">
        <v>13</v>
      </c>
      <c r="D172" s="14" t="s">
        <v>2141</v>
      </c>
      <c r="E172" s="20">
        <v>66100</v>
      </c>
      <c r="F172" s="21" t="s">
        <v>2142</v>
      </c>
      <c r="G172" s="21" t="s">
        <v>2143</v>
      </c>
      <c r="H172" s="20">
        <v>66090</v>
      </c>
      <c r="I172" s="24">
        <v>0.5</v>
      </c>
      <c r="J172" s="25">
        <v>33045</v>
      </c>
      <c r="K172" s="25">
        <f t="shared" si="2"/>
        <v>33045</v>
      </c>
      <c r="L172" s="25">
        <v>0</v>
      </c>
      <c r="M172" s="27"/>
    </row>
    <row r="173" ht="20.25" spans="1:13">
      <c r="A173" s="12">
        <v>168</v>
      </c>
      <c r="B173" s="13" t="s">
        <v>2144</v>
      </c>
      <c r="C173" s="14" t="s">
        <v>13</v>
      </c>
      <c r="D173" s="14" t="s">
        <v>2145</v>
      </c>
      <c r="E173" s="20">
        <v>100000</v>
      </c>
      <c r="F173" s="21" t="s">
        <v>2142</v>
      </c>
      <c r="G173" s="21" t="s">
        <v>2143</v>
      </c>
      <c r="H173" s="20">
        <v>94532.73</v>
      </c>
      <c r="I173" s="24">
        <v>0.5</v>
      </c>
      <c r="J173" s="25">
        <v>47266.37</v>
      </c>
      <c r="K173" s="25">
        <f t="shared" si="2"/>
        <v>47266.37</v>
      </c>
      <c r="L173" s="25">
        <v>0</v>
      </c>
      <c r="M173" s="27"/>
    </row>
    <row r="174" ht="20.25" spans="1:13">
      <c r="A174" s="12">
        <v>169</v>
      </c>
      <c r="B174" s="13" t="s">
        <v>2146</v>
      </c>
      <c r="C174" s="14" t="s">
        <v>13</v>
      </c>
      <c r="D174" s="14" t="s">
        <v>2147</v>
      </c>
      <c r="E174" s="20">
        <v>100000</v>
      </c>
      <c r="F174" s="21" t="s">
        <v>2148</v>
      </c>
      <c r="G174" s="21" t="s">
        <v>940</v>
      </c>
      <c r="H174" s="20">
        <v>100000</v>
      </c>
      <c r="I174" s="24">
        <v>0.5</v>
      </c>
      <c r="J174" s="25">
        <v>50000</v>
      </c>
      <c r="K174" s="25">
        <f t="shared" si="2"/>
        <v>50000</v>
      </c>
      <c r="L174" s="25">
        <v>0</v>
      </c>
      <c r="M174" s="27"/>
    </row>
    <row r="175" ht="20.25" spans="1:13">
      <c r="A175" s="12">
        <v>170</v>
      </c>
      <c r="B175" s="13" t="s">
        <v>2149</v>
      </c>
      <c r="C175" s="14" t="s">
        <v>13</v>
      </c>
      <c r="D175" s="14" t="s">
        <v>2150</v>
      </c>
      <c r="E175" s="20">
        <v>174300</v>
      </c>
      <c r="F175" s="21" t="s">
        <v>1525</v>
      </c>
      <c r="G175" s="21" t="s">
        <v>1309</v>
      </c>
      <c r="H175" s="20">
        <v>128212.59</v>
      </c>
      <c r="I175" s="24">
        <v>0.5</v>
      </c>
      <c r="J175" s="25">
        <v>64106.3</v>
      </c>
      <c r="K175" s="25">
        <f t="shared" si="2"/>
        <v>64106.3</v>
      </c>
      <c r="L175" s="25">
        <v>0</v>
      </c>
      <c r="M175" s="27"/>
    </row>
    <row r="176" ht="20.25" spans="1:13">
      <c r="A176" s="12">
        <v>171</v>
      </c>
      <c r="B176" s="13" t="s">
        <v>2151</v>
      </c>
      <c r="C176" s="14" t="s">
        <v>13</v>
      </c>
      <c r="D176" s="14" t="s">
        <v>2152</v>
      </c>
      <c r="E176" s="20">
        <v>100000</v>
      </c>
      <c r="F176" s="21" t="s">
        <v>2153</v>
      </c>
      <c r="G176" s="21" t="s">
        <v>2154</v>
      </c>
      <c r="H176" s="20">
        <v>99895.72</v>
      </c>
      <c r="I176" s="24">
        <v>0.5</v>
      </c>
      <c r="J176" s="25">
        <v>49947.86</v>
      </c>
      <c r="K176" s="25">
        <f t="shared" si="2"/>
        <v>49947.86</v>
      </c>
      <c r="L176" s="25">
        <v>0</v>
      </c>
      <c r="M176" s="27"/>
    </row>
    <row r="177" ht="20.25" spans="1:13">
      <c r="A177" s="12">
        <v>172</v>
      </c>
      <c r="B177" s="13" t="s">
        <v>2155</v>
      </c>
      <c r="C177" s="14" t="s">
        <v>13</v>
      </c>
      <c r="D177" s="14" t="s">
        <v>2156</v>
      </c>
      <c r="E177" s="20">
        <v>100000</v>
      </c>
      <c r="F177" s="21" t="s">
        <v>669</v>
      </c>
      <c r="G177" s="21" t="s">
        <v>2157</v>
      </c>
      <c r="H177" s="20">
        <v>95426.5</v>
      </c>
      <c r="I177" s="24">
        <v>0.5</v>
      </c>
      <c r="J177" s="25">
        <v>47713.25</v>
      </c>
      <c r="K177" s="25">
        <f t="shared" si="2"/>
        <v>47713.25</v>
      </c>
      <c r="L177" s="25">
        <v>0</v>
      </c>
      <c r="M177" s="27"/>
    </row>
    <row r="178" ht="20.25" spans="1:13">
      <c r="A178" s="12">
        <v>173</v>
      </c>
      <c r="B178" s="13" t="s">
        <v>2158</v>
      </c>
      <c r="C178" s="14" t="s">
        <v>13</v>
      </c>
      <c r="D178" s="14" t="s">
        <v>2159</v>
      </c>
      <c r="E178" s="20">
        <v>100000</v>
      </c>
      <c r="F178" s="21" t="s">
        <v>669</v>
      </c>
      <c r="G178" s="21" t="s">
        <v>2157</v>
      </c>
      <c r="H178" s="20">
        <v>99911.5</v>
      </c>
      <c r="I178" s="24">
        <v>0.5</v>
      </c>
      <c r="J178" s="25">
        <v>49955.75</v>
      </c>
      <c r="K178" s="25">
        <f t="shared" si="2"/>
        <v>49955.75</v>
      </c>
      <c r="L178" s="25">
        <v>0</v>
      </c>
      <c r="M178" s="27"/>
    </row>
    <row r="179" ht="20.25" spans="1:13">
      <c r="A179" s="12">
        <v>174</v>
      </c>
      <c r="B179" s="13" t="s">
        <v>2160</v>
      </c>
      <c r="C179" s="14" t="s">
        <v>13</v>
      </c>
      <c r="D179" s="14" t="s">
        <v>2161</v>
      </c>
      <c r="E179" s="20">
        <v>150000</v>
      </c>
      <c r="F179" s="21" t="s">
        <v>960</v>
      </c>
      <c r="G179" s="21" t="s">
        <v>542</v>
      </c>
      <c r="H179" s="20">
        <v>149463.42</v>
      </c>
      <c r="I179" s="24">
        <v>0.5</v>
      </c>
      <c r="J179" s="25">
        <v>74731.71</v>
      </c>
      <c r="K179" s="25">
        <f t="shared" si="2"/>
        <v>74731.71</v>
      </c>
      <c r="L179" s="25">
        <v>0</v>
      </c>
      <c r="M179" s="27"/>
    </row>
    <row r="180" ht="20.25" spans="1:13">
      <c r="A180" s="12">
        <v>175</v>
      </c>
      <c r="B180" s="13" t="s">
        <v>2162</v>
      </c>
      <c r="C180" s="14" t="s">
        <v>13</v>
      </c>
      <c r="D180" s="14" t="s">
        <v>2163</v>
      </c>
      <c r="E180" s="20">
        <v>50000</v>
      </c>
      <c r="F180" s="21" t="s">
        <v>960</v>
      </c>
      <c r="G180" s="21" t="s">
        <v>2164</v>
      </c>
      <c r="H180" s="20">
        <v>50000</v>
      </c>
      <c r="I180" s="24">
        <v>0.5</v>
      </c>
      <c r="J180" s="25">
        <v>25000</v>
      </c>
      <c r="K180" s="25">
        <f t="shared" si="2"/>
        <v>25000</v>
      </c>
      <c r="L180" s="25">
        <v>0</v>
      </c>
      <c r="M180" s="27"/>
    </row>
    <row r="181" ht="20.25" spans="1:13">
      <c r="A181" s="12">
        <v>176</v>
      </c>
      <c r="B181" s="13" t="s">
        <v>2165</v>
      </c>
      <c r="C181" s="14" t="s">
        <v>13</v>
      </c>
      <c r="D181" s="14" t="s">
        <v>2166</v>
      </c>
      <c r="E181" s="20">
        <v>300000</v>
      </c>
      <c r="F181" s="21" t="s">
        <v>1522</v>
      </c>
      <c r="G181" s="21" t="s">
        <v>2167</v>
      </c>
      <c r="H181" s="20">
        <v>290000</v>
      </c>
      <c r="I181" s="24">
        <v>0.5</v>
      </c>
      <c r="J181" s="25">
        <v>145000</v>
      </c>
      <c r="K181" s="25">
        <f t="shared" si="2"/>
        <v>145000</v>
      </c>
      <c r="L181" s="25">
        <v>0</v>
      </c>
      <c r="M181" s="27"/>
    </row>
    <row r="182" ht="20.25" spans="1:13">
      <c r="A182" s="12">
        <v>177</v>
      </c>
      <c r="B182" s="13" t="s">
        <v>2168</v>
      </c>
      <c r="C182" s="14" t="s">
        <v>13</v>
      </c>
      <c r="D182" s="14" t="s">
        <v>2169</v>
      </c>
      <c r="E182" s="20">
        <v>81100</v>
      </c>
      <c r="F182" s="21" t="s">
        <v>2170</v>
      </c>
      <c r="G182" s="21" t="s">
        <v>2171</v>
      </c>
      <c r="H182" s="20">
        <v>81100</v>
      </c>
      <c r="I182" s="24">
        <v>0.5</v>
      </c>
      <c r="J182" s="25">
        <v>40550</v>
      </c>
      <c r="K182" s="25">
        <f t="shared" si="2"/>
        <v>40550</v>
      </c>
      <c r="L182" s="25">
        <v>0</v>
      </c>
      <c r="M182" s="27"/>
    </row>
    <row r="183" ht="20.25" spans="1:13">
      <c r="A183" s="12">
        <v>178</v>
      </c>
      <c r="B183" s="13" t="s">
        <v>2172</v>
      </c>
      <c r="C183" s="14" t="s">
        <v>13</v>
      </c>
      <c r="D183" s="14" t="s">
        <v>2173</v>
      </c>
      <c r="E183" s="20">
        <v>200000</v>
      </c>
      <c r="F183" s="21" t="s">
        <v>2174</v>
      </c>
      <c r="G183" s="21" t="s">
        <v>1205</v>
      </c>
      <c r="H183" s="20">
        <v>200000</v>
      </c>
      <c r="I183" s="24">
        <v>0.5</v>
      </c>
      <c r="J183" s="25">
        <v>100000</v>
      </c>
      <c r="K183" s="25">
        <f t="shared" si="2"/>
        <v>100000</v>
      </c>
      <c r="L183" s="25">
        <v>0</v>
      </c>
      <c r="M183" s="27"/>
    </row>
    <row r="184" ht="20.25" spans="1:13">
      <c r="A184" s="12">
        <v>179</v>
      </c>
      <c r="B184" s="13" t="s">
        <v>2175</v>
      </c>
      <c r="C184" s="14" t="s">
        <v>13</v>
      </c>
      <c r="D184" s="14" t="s">
        <v>2176</v>
      </c>
      <c r="E184" s="20">
        <v>100000</v>
      </c>
      <c r="F184" s="21" t="s">
        <v>1984</v>
      </c>
      <c r="G184" s="21" t="s">
        <v>2177</v>
      </c>
      <c r="H184" s="20">
        <v>99958.41</v>
      </c>
      <c r="I184" s="24">
        <v>0.5</v>
      </c>
      <c r="J184" s="25">
        <v>49979.21</v>
      </c>
      <c r="K184" s="25">
        <f t="shared" si="2"/>
        <v>49979.21</v>
      </c>
      <c r="L184" s="25">
        <v>0</v>
      </c>
      <c r="M184" s="27"/>
    </row>
    <row r="185" ht="20.25" spans="1:13">
      <c r="A185" s="12">
        <v>180</v>
      </c>
      <c r="B185" s="13" t="s">
        <v>2178</v>
      </c>
      <c r="C185" s="14" t="s">
        <v>13</v>
      </c>
      <c r="D185" s="14" t="s">
        <v>2179</v>
      </c>
      <c r="E185" s="20">
        <v>75600</v>
      </c>
      <c r="F185" s="21" t="s">
        <v>2180</v>
      </c>
      <c r="G185" s="21" t="s">
        <v>2181</v>
      </c>
      <c r="H185" s="20">
        <v>75600</v>
      </c>
      <c r="I185" s="24">
        <v>0.5</v>
      </c>
      <c r="J185" s="25">
        <v>37800</v>
      </c>
      <c r="K185" s="25">
        <f t="shared" si="2"/>
        <v>37800</v>
      </c>
      <c r="L185" s="25">
        <v>0</v>
      </c>
      <c r="M185" s="27"/>
    </row>
    <row r="186" ht="20.25" spans="1:13">
      <c r="A186" s="12">
        <v>181</v>
      </c>
      <c r="B186" s="13" t="s">
        <v>2182</v>
      </c>
      <c r="C186" s="14" t="s">
        <v>13</v>
      </c>
      <c r="D186" s="14" t="s">
        <v>2183</v>
      </c>
      <c r="E186" s="20">
        <v>67600</v>
      </c>
      <c r="F186" s="21" t="s">
        <v>1729</v>
      </c>
      <c r="G186" s="21" t="s">
        <v>792</v>
      </c>
      <c r="H186" s="20">
        <v>67599.97</v>
      </c>
      <c r="I186" s="24">
        <v>0.5</v>
      </c>
      <c r="J186" s="25">
        <v>33799.99</v>
      </c>
      <c r="K186" s="25">
        <f t="shared" si="2"/>
        <v>33799.99</v>
      </c>
      <c r="L186" s="25">
        <v>0</v>
      </c>
      <c r="M186" s="27"/>
    </row>
    <row r="187" ht="20.25" spans="1:13">
      <c r="A187" s="12">
        <v>182</v>
      </c>
      <c r="B187" s="13" t="s">
        <v>2184</v>
      </c>
      <c r="C187" s="14" t="s">
        <v>13</v>
      </c>
      <c r="D187" s="14" t="s">
        <v>2185</v>
      </c>
      <c r="E187" s="20">
        <v>100000</v>
      </c>
      <c r="F187" s="21" t="s">
        <v>2186</v>
      </c>
      <c r="G187" s="21" t="s">
        <v>372</v>
      </c>
      <c r="H187" s="20">
        <v>85737.32</v>
      </c>
      <c r="I187" s="24">
        <v>0.5</v>
      </c>
      <c r="J187" s="25">
        <v>42868.66</v>
      </c>
      <c r="K187" s="25">
        <f t="shared" si="2"/>
        <v>42868.66</v>
      </c>
      <c r="L187" s="25">
        <v>0</v>
      </c>
      <c r="M187" s="27"/>
    </row>
    <row r="188" ht="20.25" spans="1:13">
      <c r="A188" s="12">
        <v>183</v>
      </c>
      <c r="B188" s="13" t="s">
        <v>2187</v>
      </c>
      <c r="C188" s="14" t="s">
        <v>13</v>
      </c>
      <c r="D188" s="14" t="s">
        <v>2188</v>
      </c>
      <c r="E188" s="20">
        <v>56000</v>
      </c>
      <c r="F188" s="21" t="s">
        <v>945</v>
      </c>
      <c r="G188" s="21" t="s">
        <v>946</v>
      </c>
      <c r="H188" s="20">
        <v>53433.39</v>
      </c>
      <c r="I188" s="24">
        <v>0.5</v>
      </c>
      <c r="J188" s="25">
        <v>26716.7</v>
      </c>
      <c r="K188" s="25">
        <f t="shared" si="2"/>
        <v>26716.7</v>
      </c>
      <c r="L188" s="25">
        <v>0</v>
      </c>
      <c r="M188" s="27"/>
    </row>
    <row r="189" ht="20.25" spans="1:13">
      <c r="A189" s="12">
        <v>184</v>
      </c>
      <c r="B189" s="13" t="s">
        <v>2189</v>
      </c>
      <c r="C189" s="14" t="s">
        <v>13</v>
      </c>
      <c r="D189" s="14" t="s">
        <v>2190</v>
      </c>
      <c r="E189" s="20">
        <v>100000</v>
      </c>
      <c r="F189" s="21" t="s">
        <v>2191</v>
      </c>
      <c r="G189" s="21" t="s">
        <v>2192</v>
      </c>
      <c r="H189" s="20">
        <v>100000</v>
      </c>
      <c r="I189" s="24">
        <v>0.5</v>
      </c>
      <c r="J189" s="25">
        <v>50000</v>
      </c>
      <c r="K189" s="25">
        <f t="shared" si="2"/>
        <v>50000</v>
      </c>
      <c r="L189" s="25">
        <v>0</v>
      </c>
      <c r="M189" s="27"/>
    </row>
    <row r="190" ht="20.25" spans="1:13">
      <c r="A190" s="12">
        <v>185</v>
      </c>
      <c r="B190" s="13" t="s">
        <v>2193</v>
      </c>
      <c r="C190" s="14" t="s">
        <v>13</v>
      </c>
      <c r="D190" s="14" t="s">
        <v>2194</v>
      </c>
      <c r="E190" s="20">
        <v>500000</v>
      </c>
      <c r="F190" s="21" t="s">
        <v>1041</v>
      </c>
      <c r="G190" s="21" t="s">
        <v>1194</v>
      </c>
      <c r="H190" s="20">
        <v>321545.22</v>
      </c>
      <c r="I190" s="24">
        <v>0.5</v>
      </c>
      <c r="J190" s="25">
        <v>160772.61</v>
      </c>
      <c r="K190" s="25">
        <f t="shared" si="2"/>
        <v>160772.61</v>
      </c>
      <c r="L190" s="25">
        <v>0</v>
      </c>
      <c r="M190" s="27"/>
    </row>
    <row r="191" ht="20.25" spans="1:13">
      <c r="A191" s="12">
        <v>186</v>
      </c>
      <c r="B191" s="13" t="s">
        <v>2195</v>
      </c>
      <c r="C191" s="14" t="s">
        <v>13</v>
      </c>
      <c r="D191" s="14" t="s">
        <v>2196</v>
      </c>
      <c r="E191" s="20">
        <v>56100</v>
      </c>
      <c r="F191" s="21" t="s">
        <v>2197</v>
      </c>
      <c r="G191" s="21" t="s">
        <v>2198</v>
      </c>
      <c r="H191" s="20">
        <v>51603.75</v>
      </c>
      <c r="I191" s="24">
        <v>0.5</v>
      </c>
      <c r="J191" s="25">
        <v>25801.88</v>
      </c>
      <c r="K191" s="25">
        <f t="shared" si="2"/>
        <v>25801.88</v>
      </c>
      <c r="L191" s="25">
        <v>0</v>
      </c>
      <c r="M191" s="27"/>
    </row>
    <row r="192" ht="20.25" spans="1:13">
      <c r="A192" s="12">
        <v>187</v>
      </c>
      <c r="B192" s="13" t="s">
        <v>2199</v>
      </c>
      <c r="C192" s="14" t="s">
        <v>13</v>
      </c>
      <c r="D192" s="14" t="s">
        <v>2200</v>
      </c>
      <c r="E192" s="20">
        <v>100000</v>
      </c>
      <c r="F192" s="21" t="s">
        <v>2201</v>
      </c>
      <c r="G192" s="21" t="s">
        <v>2202</v>
      </c>
      <c r="H192" s="20">
        <v>99999.98</v>
      </c>
      <c r="I192" s="24">
        <v>0.5</v>
      </c>
      <c r="J192" s="25">
        <v>49999.99</v>
      </c>
      <c r="K192" s="25">
        <f t="shared" si="2"/>
        <v>49999.99</v>
      </c>
      <c r="L192" s="25">
        <v>0</v>
      </c>
      <c r="M192" s="27"/>
    </row>
    <row r="193" ht="20.25" spans="1:13">
      <c r="A193" s="12">
        <v>188</v>
      </c>
      <c r="B193" s="13" t="s">
        <v>2203</v>
      </c>
      <c r="C193" s="14" t="s">
        <v>13</v>
      </c>
      <c r="D193" s="14" t="s">
        <v>2204</v>
      </c>
      <c r="E193" s="20">
        <v>500000</v>
      </c>
      <c r="F193" s="21" t="s">
        <v>1735</v>
      </c>
      <c r="G193" s="21" t="s">
        <v>375</v>
      </c>
      <c r="H193" s="20">
        <v>454922.8</v>
      </c>
      <c r="I193" s="24">
        <v>0.5</v>
      </c>
      <c r="J193" s="25">
        <v>227461.4</v>
      </c>
      <c r="K193" s="25">
        <f t="shared" si="2"/>
        <v>227461.4</v>
      </c>
      <c r="L193" s="25">
        <v>0</v>
      </c>
      <c r="M193" s="27"/>
    </row>
    <row r="194" ht="20.25" spans="1:13">
      <c r="A194" s="12">
        <v>189</v>
      </c>
      <c r="B194" s="13" t="s">
        <v>2205</v>
      </c>
      <c r="C194" s="14" t="s">
        <v>13</v>
      </c>
      <c r="D194" s="14" t="s">
        <v>2206</v>
      </c>
      <c r="E194" s="20">
        <v>100000</v>
      </c>
      <c r="F194" s="21" t="s">
        <v>1711</v>
      </c>
      <c r="G194" s="21" t="s">
        <v>1712</v>
      </c>
      <c r="H194" s="20">
        <v>100000</v>
      </c>
      <c r="I194" s="24">
        <v>0.5</v>
      </c>
      <c r="J194" s="25">
        <v>50000</v>
      </c>
      <c r="K194" s="25">
        <f t="shared" si="2"/>
        <v>50000</v>
      </c>
      <c r="L194" s="25">
        <v>0</v>
      </c>
      <c r="M194" s="27"/>
    </row>
    <row r="195" ht="20.25" spans="1:13">
      <c r="A195" s="12">
        <v>190</v>
      </c>
      <c r="B195" s="13" t="s">
        <v>2207</v>
      </c>
      <c r="C195" s="14" t="s">
        <v>13</v>
      </c>
      <c r="D195" s="14" t="s">
        <v>2208</v>
      </c>
      <c r="E195" s="20">
        <v>100000</v>
      </c>
      <c r="F195" s="21" t="s">
        <v>442</v>
      </c>
      <c r="G195" s="21" t="s">
        <v>446</v>
      </c>
      <c r="H195" s="20">
        <v>100000</v>
      </c>
      <c r="I195" s="24">
        <v>0.5</v>
      </c>
      <c r="J195" s="25">
        <v>50000</v>
      </c>
      <c r="K195" s="25">
        <f t="shared" si="2"/>
        <v>50000</v>
      </c>
      <c r="L195" s="25">
        <v>0</v>
      </c>
      <c r="M195" s="27"/>
    </row>
    <row r="196" ht="20.25" spans="1:13">
      <c r="A196" s="12">
        <v>191</v>
      </c>
      <c r="B196" s="13" t="s">
        <v>2209</v>
      </c>
      <c r="C196" s="14" t="s">
        <v>13</v>
      </c>
      <c r="D196" s="14" t="s">
        <v>2210</v>
      </c>
      <c r="E196" s="20">
        <v>100000</v>
      </c>
      <c r="F196" s="21" t="s">
        <v>2211</v>
      </c>
      <c r="G196" s="21" t="s">
        <v>2212</v>
      </c>
      <c r="H196" s="20">
        <v>79628.08</v>
      </c>
      <c r="I196" s="24">
        <v>0.5</v>
      </c>
      <c r="J196" s="25">
        <v>39814.04</v>
      </c>
      <c r="K196" s="25">
        <f t="shared" si="2"/>
        <v>39814.04</v>
      </c>
      <c r="L196" s="25">
        <v>0</v>
      </c>
      <c r="M196" s="27"/>
    </row>
    <row r="197" ht="20.25" spans="1:13">
      <c r="A197" s="12">
        <v>192</v>
      </c>
      <c r="B197" s="13" t="s">
        <v>2213</v>
      </c>
      <c r="C197" s="14" t="s">
        <v>13</v>
      </c>
      <c r="D197" s="14" t="s">
        <v>2214</v>
      </c>
      <c r="E197" s="20">
        <v>100000</v>
      </c>
      <c r="F197" s="21" t="s">
        <v>2215</v>
      </c>
      <c r="G197" s="21" t="s">
        <v>2216</v>
      </c>
      <c r="H197" s="20">
        <v>98997.82</v>
      </c>
      <c r="I197" s="24">
        <v>0.5</v>
      </c>
      <c r="J197" s="25">
        <v>49498.91</v>
      </c>
      <c r="K197" s="25">
        <f t="shared" si="2"/>
        <v>49498.91</v>
      </c>
      <c r="L197" s="25">
        <v>0</v>
      </c>
      <c r="M197" s="27"/>
    </row>
    <row r="198" ht="20.25" spans="1:13">
      <c r="A198" s="12">
        <v>193</v>
      </c>
      <c r="B198" s="13" t="s">
        <v>2217</v>
      </c>
      <c r="C198" s="14" t="s">
        <v>13</v>
      </c>
      <c r="D198" s="14" t="s">
        <v>2218</v>
      </c>
      <c r="E198" s="20">
        <v>139000</v>
      </c>
      <c r="F198" s="21" t="s">
        <v>2219</v>
      </c>
      <c r="G198" s="21" t="s">
        <v>2220</v>
      </c>
      <c r="H198" s="20">
        <v>137388.92</v>
      </c>
      <c r="I198" s="24">
        <v>0.5</v>
      </c>
      <c r="J198" s="25">
        <v>68694.46</v>
      </c>
      <c r="K198" s="25">
        <f t="shared" si="2"/>
        <v>68694.46</v>
      </c>
      <c r="L198" s="25">
        <v>0</v>
      </c>
      <c r="M198" s="27"/>
    </row>
    <row r="199" ht="20.25" spans="1:13">
      <c r="A199" s="12">
        <v>194</v>
      </c>
      <c r="B199" s="13" t="s">
        <v>2221</v>
      </c>
      <c r="C199" s="14" t="s">
        <v>13</v>
      </c>
      <c r="D199" s="14" t="s">
        <v>2222</v>
      </c>
      <c r="E199" s="20">
        <v>200000</v>
      </c>
      <c r="F199" s="21" t="s">
        <v>2223</v>
      </c>
      <c r="G199" s="21" t="s">
        <v>2224</v>
      </c>
      <c r="H199" s="20">
        <v>129899.91</v>
      </c>
      <c r="I199" s="24">
        <v>0.5</v>
      </c>
      <c r="J199" s="25">
        <v>64949.96</v>
      </c>
      <c r="K199" s="25">
        <f t="shared" ref="K199:K262" si="3">J199-L199</f>
        <v>64949.96</v>
      </c>
      <c r="L199" s="25">
        <v>0</v>
      </c>
      <c r="M199" s="27"/>
    </row>
    <row r="200" ht="20.25" spans="1:13">
      <c r="A200" s="12">
        <v>195</v>
      </c>
      <c r="B200" s="13" t="s">
        <v>2225</v>
      </c>
      <c r="C200" s="14" t="s">
        <v>13</v>
      </c>
      <c r="D200" s="14" t="s">
        <v>2226</v>
      </c>
      <c r="E200" s="20">
        <v>100000</v>
      </c>
      <c r="F200" s="21" t="s">
        <v>2197</v>
      </c>
      <c r="G200" s="21" t="s">
        <v>2198</v>
      </c>
      <c r="H200" s="20">
        <v>99961.63</v>
      </c>
      <c r="I200" s="24">
        <v>0.5</v>
      </c>
      <c r="J200" s="25">
        <v>49980.82</v>
      </c>
      <c r="K200" s="25">
        <f t="shared" si="3"/>
        <v>49980.82</v>
      </c>
      <c r="L200" s="25">
        <v>0</v>
      </c>
      <c r="M200" s="27"/>
    </row>
    <row r="201" ht="20.25" spans="1:13">
      <c r="A201" s="12">
        <v>196</v>
      </c>
      <c r="B201" s="13" t="s">
        <v>2227</v>
      </c>
      <c r="C201" s="14" t="s">
        <v>13</v>
      </c>
      <c r="D201" s="14" t="s">
        <v>2228</v>
      </c>
      <c r="E201" s="20">
        <v>172000</v>
      </c>
      <c r="F201" s="21" t="s">
        <v>2229</v>
      </c>
      <c r="G201" s="21" t="s">
        <v>185</v>
      </c>
      <c r="H201" s="20">
        <v>172000</v>
      </c>
      <c r="I201" s="24">
        <v>0.5</v>
      </c>
      <c r="J201" s="25">
        <v>86000</v>
      </c>
      <c r="K201" s="25">
        <f t="shared" si="3"/>
        <v>86000</v>
      </c>
      <c r="L201" s="25">
        <v>0</v>
      </c>
      <c r="M201" s="27"/>
    </row>
    <row r="202" ht="20.25" spans="1:13">
      <c r="A202" s="12">
        <v>197</v>
      </c>
      <c r="B202" s="13" t="s">
        <v>2230</v>
      </c>
      <c r="C202" s="14" t="s">
        <v>13</v>
      </c>
      <c r="D202" s="14" t="s">
        <v>2231</v>
      </c>
      <c r="E202" s="20">
        <v>500000</v>
      </c>
      <c r="F202" s="21" t="s">
        <v>1292</v>
      </c>
      <c r="G202" s="21" t="s">
        <v>2232</v>
      </c>
      <c r="H202" s="20">
        <v>500000</v>
      </c>
      <c r="I202" s="24">
        <v>0.5</v>
      </c>
      <c r="J202" s="25">
        <v>250000</v>
      </c>
      <c r="K202" s="25">
        <f t="shared" si="3"/>
        <v>250000</v>
      </c>
      <c r="L202" s="25">
        <v>0</v>
      </c>
      <c r="M202" s="27"/>
    </row>
    <row r="203" ht="20.25" spans="1:13">
      <c r="A203" s="12">
        <v>198</v>
      </c>
      <c r="B203" s="13" t="s">
        <v>2233</v>
      </c>
      <c r="C203" s="14" t="s">
        <v>13</v>
      </c>
      <c r="D203" s="14" t="s">
        <v>2234</v>
      </c>
      <c r="E203" s="20">
        <v>410000</v>
      </c>
      <c r="F203" s="21" t="s">
        <v>771</v>
      </c>
      <c r="G203" s="21" t="s">
        <v>2232</v>
      </c>
      <c r="H203" s="20">
        <v>410000</v>
      </c>
      <c r="I203" s="24">
        <v>0.5</v>
      </c>
      <c r="J203" s="25">
        <v>205000</v>
      </c>
      <c r="K203" s="25">
        <f t="shared" si="3"/>
        <v>205000</v>
      </c>
      <c r="L203" s="25">
        <v>0</v>
      </c>
      <c r="M203" s="27"/>
    </row>
    <row r="204" ht="20.25" spans="1:13">
      <c r="A204" s="12">
        <v>199</v>
      </c>
      <c r="B204" s="13" t="s">
        <v>2235</v>
      </c>
      <c r="C204" s="14" t="s">
        <v>13</v>
      </c>
      <c r="D204" s="14" t="s">
        <v>2236</v>
      </c>
      <c r="E204" s="20">
        <v>154000</v>
      </c>
      <c r="F204" s="21" t="s">
        <v>2237</v>
      </c>
      <c r="G204" s="21" t="s">
        <v>1664</v>
      </c>
      <c r="H204" s="20">
        <v>153460.82</v>
      </c>
      <c r="I204" s="24">
        <v>0.5</v>
      </c>
      <c r="J204" s="25">
        <v>76730.41</v>
      </c>
      <c r="K204" s="25">
        <f t="shared" si="3"/>
        <v>76730.41</v>
      </c>
      <c r="L204" s="25">
        <v>0</v>
      </c>
      <c r="M204" s="27"/>
    </row>
    <row r="205" ht="20.25" spans="1:13">
      <c r="A205" s="12">
        <v>200</v>
      </c>
      <c r="B205" s="13" t="s">
        <v>2238</v>
      </c>
      <c r="C205" s="14" t="s">
        <v>13</v>
      </c>
      <c r="D205" s="14" t="s">
        <v>2239</v>
      </c>
      <c r="E205" s="20">
        <v>201000</v>
      </c>
      <c r="F205" s="21" t="s">
        <v>771</v>
      </c>
      <c r="G205" s="21" t="s">
        <v>1668</v>
      </c>
      <c r="H205" s="20">
        <v>201000</v>
      </c>
      <c r="I205" s="24">
        <v>0.5</v>
      </c>
      <c r="J205" s="25">
        <v>100500</v>
      </c>
      <c r="K205" s="25">
        <f t="shared" si="3"/>
        <v>100500</v>
      </c>
      <c r="L205" s="25">
        <v>0</v>
      </c>
      <c r="M205" s="27"/>
    </row>
    <row r="206" ht="20.25" spans="1:13">
      <c r="A206" s="12">
        <v>201</v>
      </c>
      <c r="B206" s="13" t="s">
        <v>2240</v>
      </c>
      <c r="C206" s="14" t="s">
        <v>13</v>
      </c>
      <c r="D206" s="14" t="s">
        <v>2241</v>
      </c>
      <c r="E206" s="20">
        <v>100000</v>
      </c>
      <c r="F206" s="21" t="s">
        <v>1044</v>
      </c>
      <c r="G206" s="21" t="s">
        <v>2242</v>
      </c>
      <c r="H206" s="20">
        <v>100000</v>
      </c>
      <c r="I206" s="24">
        <v>0.5</v>
      </c>
      <c r="J206" s="25">
        <v>50000</v>
      </c>
      <c r="K206" s="25">
        <f t="shared" si="3"/>
        <v>50000</v>
      </c>
      <c r="L206" s="25">
        <v>0</v>
      </c>
      <c r="M206" s="27"/>
    </row>
    <row r="207" ht="20.25" spans="1:13">
      <c r="A207" s="12">
        <v>202</v>
      </c>
      <c r="B207" s="13" t="s">
        <v>2243</v>
      </c>
      <c r="C207" s="14" t="s">
        <v>13</v>
      </c>
      <c r="D207" s="14" t="s">
        <v>2244</v>
      </c>
      <c r="E207" s="20">
        <v>100000</v>
      </c>
      <c r="F207" s="21" t="s">
        <v>1044</v>
      </c>
      <c r="G207" s="21" t="s">
        <v>2242</v>
      </c>
      <c r="H207" s="20">
        <v>100000</v>
      </c>
      <c r="I207" s="24">
        <v>0.5</v>
      </c>
      <c r="J207" s="25">
        <v>50000</v>
      </c>
      <c r="K207" s="25">
        <f t="shared" si="3"/>
        <v>50000</v>
      </c>
      <c r="L207" s="25">
        <v>0</v>
      </c>
      <c r="M207" s="27"/>
    </row>
    <row r="208" ht="20.25" spans="1:13">
      <c r="A208" s="12">
        <v>203</v>
      </c>
      <c r="B208" s="13" t="s">
        <v>2245</v>
      </c>
      <c r="C208" s="14" t="s">
        <v>13</v>
      </c>
      <c r="D208" s="14" t="s">
        <v>2246</v>
      </c>
      <c r="E208" s="20">
        <v>100000</v>
      </c>
      <c r="F208" s="21" t="s">
        <v>1913</v>
      </c>
      <c r="G208" s="21" t="s">
        <v>1914</v>
      </c>
      <c r="H208" s="20">
        <v>95800</v>
      </c>
      <c r="I208" s="24">
        <v>0.5</v>
      </c>
      <c r="J208" s="25">
        <v>47900</v>
      </c>
      <c r="K208" s="25">
        <f t="shared" si="3"/>
        <v>47900</v>
      </c>
      <c r="L208" s="25">
        <v>0</v>
      </c>
      <c r="M208" s="27"/>
    </row>
    <row r="209" ht="20.25" spans="1:13">
      <c r="A209" s="12">
        <v>204</v>
      </c>
      <c r="B209" s="13" t="s">
        <v>2247</v>
      </c>
      <c r="C209" s="14" t="s">
        <v>13</v>
      </c>
      <c r="D209" s="14" t="s">
        <v>2248</v>
      </c>
      <c r="E209" s="20">
        <v>56100</v>
      </c>
      <c r="F209" s="21" t="s">
        <v>2249</v>
      </c>
      <c r="G209" s="21" t="s">
        <v>2250</v>
      </c>
      <c r="H209" s="20">
        <v>55343.53</v>
      </c>
      <c r="I209" s="24">
        <v>0.5</v>
      </c>
      <c r="J209" s="25">
        <v>27671.77</v>
      </c>
      <c r="K209" s="25">
        <f t="shared" si="3"/>
        <v>27671.77</v>
      </c>
      <c r="L209" s="25">
        <v>0</v>
      </c>
      <c r="M209" s="27"/>
    </row>
    <row r="210" ht="20.25" spans="1:13">
      <c r="A210" s="12">
        <v>205</v>
      </c>
      <c r="B210" s="13" t="s">
        <v>2251</v>
      </c>
      <c r="C210" s="14" t="s">
        <v>13</v>
      </c>
      <c r="D210" s="14" t="s">
        <v>2252</v>
      </c>
      <c r="E210" s="20">
        <v>100000</v>
      </c>
      <c r="F210" s="21" t="s">
        <v>673</v>
      </c>
      <c r="G210" s="21" t="s">
        <v>2253</v>
      </c>
      <c r="H210" s="20">
        <v>100000</v>
      </c>
      <c r="I210" s="24">
        <v>0.5</v>
      </c>
      <c r="J210" s="25">
        <v>50000</v>
      </c>
      <c r="K210" s="25">
        <f t="shared" si="3"/>
        <v>50000</v>
      </c>
      <c r="L210" s="25">
        <v>0</v>
      </c>
      <c r="M210" s="27"/>
    </row>
    <row r="211" ht="20.25" spans="1:13">
      <c r="A211" s="12">
        <v>206</v>
      </c>
      <c r="B211" s="13" t="s">
        <v>2254</v>
      </c>
      <c r="C211" s="14" t="s">
        <v>13</v>
      </c>
      <c r="D211" s="14" t="s">
        <v>2255</v>
      </c>
      <c r="E211" s="20">
        <v>100000</v>
      </c>
      <c r="F211" s="21" t="s">
        <v>1784</v>
      </c>
      <c r="G211" s="21" t="s">
        <v>560</v>
      </c>
      <c r="H211" s="20">
        <v>100000</v>
      </c>
      <c r="I211" s="24">
        <v>0.5</v>
      </c>
      <c r="J211" s="25">
        <v>50000</v>
      </c>
      <c r="K211" s="25">
        <f t="shared" si="3"/>
        <v>50000</v>
      </c>
      <c r="L211" s="25">
        <v>0</v>
      </c>
      <c r="M211" s="27"/>
    </row>
    <row r="212" ht="20.25" spans="1:13">
      <c r="A212" s="12">
        <v>207</v>
      </c>
      <c r="B212" s="13" t="s">
        <v>2256</v>
      </c>
      <c r="C212" s="14" t="s">
        <v>13</v>
      </c>
      <c r="D212" s="14" t="s">
        <v>2257</v>
      </c>
      <c r="E212" s="20">
        <v>200000</v>
      </c>
      <c r="F212" s="21" t="s">
        <v>2258</v>
      </c>
      <c r="G212" s="21" t="s">
        <v>2259</v>
      </c>
      <c r="H212" s="20">
        <v>200000</v>
      </c>
      <c r="I212" s="24">
        <v>0.5</v>
      </c>
      <c r="J212" s="25">
        <v>100000</v>
      </c>
      <c r="K212" s="25">
        <f t="shared" si="3"/>
        <v>100000</v>
      </c>
      <c r="L212" s="25">
        <v>0</v>
      </c>
      <c r="M212" s="27"/>
    </row>
    <row r="213" ht="20.25" spans="1:13">
      <c r="A213" s="12">
        <v>208</v>
      </c>
      <c r="B213" s="13" t="s">
        <v>2260</v>
      </c>
      <c r="C213" s="14" t="s">
        <v>13</v>
      </c>
      <c r="D213" s="14" t="s">
        <v>2261</v>
      </c>
      <c r="E213" s="20">
        <v>200000</v>
      </c>
      <c r="F213" s="21" t="s">
        <v>430</v>
      </c>
      <c r="G213" s="21" t="s">
        <v>2262</v>
      </c>
      <c r="H213" s="20">
        <v>200000</v>
      </c>
      <c r="I213" s="24">
        <v>0.5</v>
      </c>
      <c r="J213" s="25">
        <v>100000</v>
      </c>
      <c r="K213" s="25">
        <f t="shared" si="3"/>
        <v>100000</v>
      </c>
      <c r="L213" s="25">
        <v>0</v>
      </c>
      <c r="M213" s="27"/>
    </row>
    <row r="214" ht="20.25" spans="1:13">
      <c r="A214" s="12">
        <v>209</v>
      </c>
      <c r="B214" s="13" t="s">
        <v>2263</v>
      </c>
      <c r="C214" s="14" t="s">
        <v>13</v>
      </c>
      <c r="D214" s="14" t="s">
        <v>2264</v>
      </c>
      <c r="E214" s="20">
        <v>300000</v>
      </c>
      <c r="F214" s="21" t="s">
        <v>889</v>
      </c>
      <c r="G214" s="21" t="s">
        <v>2265</v>
      </c>
      <c r="H214" s="20">
        <v>300000</v>
      </c>
      <c r="I214" s="24">
        <v>0.5</v>
      </c>
      <c r="J214" s="25">
        <v>150000</v>
      </c>
      <c r="K214" s="25">
        <f t="shared" si="3"/>
        <v>150000</v>
      </c>
      <c r="L214" s="25">
        <v>0</v>
      </c>
      <c r="M214" s="27"/>
    </row>
    <row r="215" ht="20.25" spans="1:13">
      <c r="A215" s="12">
        <v>210</v>
      </c>
      <c r="B215" s="13" t="s">
        <v>2266</v>
      </c>
      <c r="C215" s="14" t="s">
        <v>13</v>
      </c>
      <c r="D215" s="14" t="s">
        <v>2267</v>
      </c>
      <c r="E215" s="20">
        <v>58100</v>
      </c>
      <c r="F215" s="21" t="s">
        <v>2268</v>
      </c>
      <c r="G215" s="21" t="s">
        <v>498</v>
      </c>
      <c r="H215" s="20">
        <v>57886.37</v>
      </c>
      <c r="I215" s="24">
        <v>0.5</v>
      </c>
      <c r="J215" s="25">
        <v>28943.19</v>
      </c>
      <c r="K215" s="25">
        <f t="shared" si="3"/>
        <v>28943.19</v>
      </c>
      <c r="L215" s="25">
        <v>0</v>
      </c>
      <c r="M215" s="27"/>
    </row>
    <row r="216" ht="20.25" spans="1:13">
      <c r="A216" s="12">
        <v>211</v>
      </c>
      <c r="B216" s="13" t="s">
        <v>2269</v>
      </c>
      <c r="C216" s="14" t="s">
        <v>13</v>
      </c>
      <c r="D216" s="14" t="s">
        <v>2270</v>
      </c>
      <c r="E216" s="20">
        <v>100000</v>
      </c>
      <c r="F216" s="21" t="s">
        <v>2223</v>
      </c>
      <c r="G216" s="21" t="s">
        <v>2224</v>
      </c>
      <c r="H216" s="20">
        <v>99543.44</v>
      </c>
      <c r="I216" s="24">
        <v>0.5</v>
      </c>
      <c r="J216" s="25">
        <v>49771.72</v>
      </c>
      <c r="K216" s="25">
        <f t="shared" si="3"/>
        <v>49771.72</v>
      </c>
      <c r="L216" s="25">
        <v>0</v>
      </c>
      <c r="M216" s="27"/>
    </row>
    <row r="217" ht="20.25" spans="1:13">
      <c r="A217" s="12">
        <v>212</v>
      </c>
      <c r="B217" s="13" t="s">
        <v>2271</v>
      </c>
      <c r="C217" s="14" t="s">
        <v>13</v>
      </c>
      <c r="D217" s="14" t="s">
        <v>2272</v>
      </c>
      <c r="E217" s="20">
        <v>100000</v>
      </c>
      <c r="F217" s="21" t="s">
        <v>2273</v>
      </c>
      <c r="G217" s="21" t="s">
        <v>2274</v>
      </c>
      <c r="H217" s="20">
        <v>96960.87</v>
      </c>
      <c r="I217" s="24">
        <v>0.5</v>
      </c>
      <c r="J217" s="25">
        <v>48480.44</v>
      </c>
      <c r="K217" s="25">
        <f t="shared" si="3"/>
        <v>48480.44</v>
      </c>
      <c r="L217" s="25">
        <v>0</v>
      </c>
      <c r="M217" s="27"/>
    </row>
    <row r="218" ht="20.25" spans="1:13">
      <c r="A218" s="12">
        <v>213</v>
      </c>
      <c r="B218" s="13" t="s">
        <v>2275</v>
      </c>
      <c r="C218" s="14" t="s">
        <v>13</v>
      </c>
      <c r="D218" s="14" t="s">
        <v>2276</v>
      </c>
      <c r="E218" s="20">
        <v>37200</v>
      </c>
      <c r="F218" s="21" t="s">
        <v>1849</v>
      </c>
      <c r="G218" s="21" t="s">
        <v>1850</v>
      </c>
      <c r="H218" s="20">
        <v>26915.79</v>
      </c>
      <c r="I218" s="24">
        <v>0.5</v>
      </c>
      <c r="J218" s="25">
        <v>13457.9</v>
      </c>
      <c r="K218" s="25">
        <f t="shared" si="3"/>
        <v>13457.9</v>
      </c>
      <c r="L218" s="25">
        <v>0</v>
      </c>
      <c r="M218" s="27"/>
    </row>
    <row r="219" ht="20.25" spans="1:13">
      <c r="A219" s="12">
        <v>214</v>
      </c>
      <c r="B219" s="13" t="s">
        <v>2277</v>
      </c>
      <c r="C219" s="14" t="s">
        <v>13</v>
      </c>
      <c r="D219" s="14" t="s">
        <v>2278</v>
      </c>
      <c r="E219" s="20">
        <v>100000</v>
      </c>
      <c r="F219" s="21" t="s">
        <v>2279</v>
      </c>
      <c r="G219" s="21" t="s">
        <v>980</v>
      </c>
      <c r="H219" s="20">
        <v>100000</v>
      </c>
      <c r="I219" s="24">
        <v>0.5</v>
      </c>
      <c r="J219" s="25">
        <v>50000</v>
      </c>
      <c r="K219" s="25">
        <f t="shared" si="3"/>
        <v>50000</v>
      </c>
      <c r="L219" s="25">
        <v>0</v>
      </c>
      <c r="M219" s="27"/>
    </row>
    <row r="220" ht="20.25" spans="1:13">
      <c r="A220" s="12">
        <v>215</v>
      </c>
      <c r="B220" s="13" t="s">
        <v>2280</v>
      </c>
      <c r="C220" s="14" t="s">
        <v>13</v>
      </c>
      <c r="D220" s="14" t="s">
        <v>2281</v>
      </c>
      <c r="E220" s="20">
        <v>449400</v>
      </c>
      <c r="F220" s="21" t="s">
        <v>1525</v>
      </c>
      <c r="G220" s="21" t="s">
        <v>1309</v>
      </c>
      <c r="H220" s="20">
        <v>381373.8</v>
      </c>
      <c r="I220" s="24">
        <v>0.5</v>
      </c>
      <c r="J220" s="25">
        <v>190686.9</v>
      </c>
      <c r="K220" s="25">
        <f t="shared" si="3"/>
        <v>190686.9</v>
      </c>
      <c r="L220" s="25">
        <v>0</v>
      </c>
      <c r="M220" s="27"/>
    </row>
    <row r="221" ht="20.25" spans="1:13">
      <c r="A221" s="12">
        <v>216</v>
      </c>
      <c r="B221" s="13" t="s">
        <v>2282</v>
      </c>
      <c r="C221" s="14" t="s">
        <v>13</v>
      </c>
      <c r="D221" s="14" t="s">
        <v>2283</v>
      </c>
      <c r="E221" s="20">
        <v>500000</v>
      </c>
      <c r="F221" s="21" t="s">
        <v>2284</v>
      </c>
      <c r="G221" s="21" t="s">
        <v>1317</v>
      </c>
      <c r="H221" s="20">
        <v>496810.56</v>
      </c>
      <c r="I221" s="24">
        <v>0.5</v>
      </c>
      <c r="J221" s="25">
        <v>248405.28</v>
      </c>
      <c r="K221" s="25">
        <f t="shared" si="3"/>
        <v>248405.28</v>
      </c>
      <c r="L221" s="25">
        <v>0</v>
      </c>
      <c r="M221" s="27"/>
    </row>
    <row r="222" ht="20.25" spans="1:13">
      <c r="A222" s="12">
        <v>217</v>
      </c>
      <c r="B222" s="13" t="s">
        <v>2285</v>
      </c>
      <c r="C222" s="14" t="s">
        <v>13</v>
      </c>
      <c r="D222" s="14" t="s">
        <v>2286</v>
      </c>
      <c r="E222" s="20">
        <v>100000</v>
      </c>
      <c r="F222" s="21" t="s">
        <v>2287</v>
      </c>
      <c r="G222" s="21" t="s">
        <v>2288</v>
      </c>
      <c r="H222" s="20">
        <v>63913.94</v>
      </c>
      <c r="I222" s="24">
        <v>0.5</v>
      </c>
      <c r="J222" s="25">
        <v>31956.97</v>
      </c>
      <c r="K222" s="25">
        <f t="shared" si="3"/>
        <v>31956.97</v>
      </c>
      <c r="L222" s="25">
        <v>0</v>
      </c>
      <c r="M222" s="27"/>
    </row>
    <row r="223" ht="20.25" spans="1:13">
      <c r="A223" s="12">
        <v>218</v>
      </c>
      <c r="B223" s="13" t="s">
        <v>2289</v>
      </c>
      <c r="C223" s="14" t="s">
        <v>13</v>
      </c>
      <c r="D223" s="14" t="s">
        <v>2290</v>
      </c>
      <c r="E223" s="20">
        <v>18900</v>
      </c>
      <c r="F223" s="21" t="s">
        <v>2287</v>
      </c>
      <c r="G223" s="21" t="s">
        <v>2288</v>
      </c>
      <c r="H223" s="20">
        <v>18900</v>
      </c>
      <c r="I223" s="24">
        <v>0.5</v>
      </c>
      <c r="J223" s="25">
        <v>9450</v>
      </c>
      <c r="K223" s="25">
        <f t="shared" si="3"/>
        <v>9450</v>
      </c>
      <c r="L223" s="25">
        <v>0</v>
      </c>
      <c r="M223" s="27"/>
    </row>
    <row r="224" ht="20.25" spans="1:13">
      <c r="A224" s="12">
        <v>219</v>
      </c>
      <c r="B224" s="13" t="s">
        <v>2291</v>
      </c>
      <c r="C224" s="14" t="s">
        <v>13</v>
      </c>
      <c r="D224" s="14" t="s">
        <v>2292</v>
      </c>
      <c r="E224" s="20">
        <v>50300</v>
      </c>
      <c r="F224" s="21" t="s">
        <v>2287</v>
      </c>
      <c r="G224" s="21" t="s">
        <v>2288</v>
      </c>
      <c r="H224" s="20">
        <v>49841.7</v>
      </c>
      <c r="I224" s="24">
        <v>0.5</v>
      </c>
      <c r="J224" s="25">
        <v>24920.85</v>
      </c>
      <c r="K224" s="25">
        <f t="shared" si="3"/>
        <v>24920.85</v>
      </c>
      <c r="L224" s="25">
        <v>0</v>
      </c>
      <c r="M224" s="27"/>
    </row>
    <row r="225" ht="20.25" spans="1:13">
      <c r="A225" s="12">
        <v>220</v>
      </c>
      <c r="B225" s="13" t="s">
        <v>2293</v>
      </c>
      <c r="C225" s="14" t="s">
        <v>13</v>
      </c>
      <c r="D225" s="14" t="s">
        <v>2294</v>
      </c>
      <c r="E225" s="20">
        <v>41800</v>
      </c>
      <c r="F225" s="21" t="s">
        <v>1678</v>
      </c>
      <c r="G225" s="21" t="s">
        <v>1679</v>
      </c>
      <c r="H225" s="20">
        <v>39799.96</v>
      </c>
      <c r="I225" s="24">
        <v>0.5</v>
      </c>
      <c r="J225" s="25">
        <v>19899.98</v>
      </c>
      <c r="K225" s="25">
        <f t="shared" si="3"/>
        <v>19899.98</v>
      </c>
      <c r="L225" s="25">
        <v>0</v>
      </c>
      <c r="M225" s="27"/>
    </row>
    <row r="226" ht="20.25" spans="1:13">
      <c r="A226" s="12">
        <v>221</v>
      </c>
      <c r="B226" s="13" t="s">
        <v>2295</v>
      </c>
      <c r="C226" s="14" t="s">
        <v>13</v>
      </c>
      <c r="D226" s="14" t="s">
        <v>2296</v>
      </c>
      <c r="E226" s="20">
        <v>100000</v>
      </c>
      <c r="F226" s="21" t="s">
        <v>2297</v>
      </c>
      <c r="G226" s="21" t="s">
        <v>2298</v>
      </c>
      <c r="H226" s="20">
        <v>99499.99</v>
      </c>
      <c r="I226" s="24">
        <v>0.5</v>
      </c>
      <c r="J226" s="25">
        <v>49750</v>
      </c>
      <c r="K226" s="25">
        <f t="shared" si="3"/>
        <v>49750</v>
      </c>
      <c r="L226" s="25">
        <v>0</v>
      </c>
      <c r="M226" s="27"/>
    </row>
    <row r="227" ht="20.25" spans="1:13">
      <c r="A227" s="12">
        <v>222</v>
      </c>
      <c r="B227" s="13" t="s">
        <v>2299</v>
      </c>
      <c r="C227" s="14" t="s">
        <v>13</v>
      </c>
      <c r="D227" s="14" t="s">
        <v>2300</v>
      </c>
      <c r="E227" s="20">
        <v>99300</v>
      </c>
      <c r="F227" s="21" t="s">
        <v>2297</v>
      </c>
      <c r="G227" s="21" t="s">
        <v>2298</v>
      </c>
      <c r="H227" s="20">
        <v>99299.95</v>
      </c>
      <c r="I227" s="24">
        <v>0.5</v>
      </c>
      <c r="J227" s="25">
        <v>49649.98</v>
      </c>
      <c r="K227" s="25">
        <f t="shared" si="3"/>
        <v>49649.98</v>
      </c>
      <c r="L227" s="25">
        <v>0</v>
      </c>
      <c r="M227" s="27"/>
    </row>
    <row r="228" ht="20.25" spans="1:13">
      <c r="A228" s="12">
        <v>223</v>
      </c>
      <c r="B228" s="13" t="s">
        <v>2301</v>
      </c>
      <c r="C228" s="14" t="s">
        <v>13</v>
      </c>
      <c r="D228" s="14" t="s">
        <v>2302</v>
      </c>
      <c r="E228" s="20">
        <v>102500</v>
      </c>
      <c r="F228" s="21" t="s">
        <v>2211</v>
      </c>
      <c r="G228" s="21" t="s">
        <v>2212</v>
      </c>
      <c r="H228" s="20">
        <v>102500</v>
      </c>
      <c r="I228" s="24">
        <v>0.5</v>
      </c>
      <c r="J228" s="25">
        <v>51250</v>
      </c>
      <c r="K228" s="25">
        <f t="shared" si="3"/>
        <v>51250</v>
      </c>
      <c r="L228" s="25">
        <v>0</v>
      </c>
      <c r="M228" s="27"/>
    </row>
    <row r="229" ht="20.25" spans="1:13">
      <c r="A229" s="12">
        <v>224</v>
      </c>
      <c r="B229" s="13" t="s">
        <v>2303</v>
      </c>
      <c r="C229" s="14" t="s">
        <v>13</v>
      </c>
      <c r="D229" s="14" t="s">
        <v>2304</v>
      </c>
      <c r="E229" s="20">
        <v>50000</v>
      </c>
      <c r="F229" s="21" t="s">
        <v>2305</v>
      </c>
      <c r="G229" s="21" t="s">
        <v>2306</v>
      </c>
      <c r="H229" s="20">
        <v>44155.78</v>
      </c>
      <c r="I229" s="24">
        <v>0.5</v>
      </c>
      <c r="J229" s="25">
        <v>22077.89</v>
      </c>
      <c r="K229" s="25">
        <f t="shared" si="3"/>
        <v>22077.89</v>
      </c>
      <c r="L229" s="25">
        <v>0</v>
      </c>
      <c r="M229" s="27"/>
    </row>
    <row r="230" ht="20.25" spans="1:13">
      <c r="A230" s="12">
        <v>225</v>
      </c>
      <c r="B230" s="13" t="s">
        <v>2307</v>
      </c>
      <c r="C230" s="14" t="s">
        <v>13</v>
      </c>
      <c r="D230" s="14" t="s">
        <v>2308</v>
      </c>
      <c r="E230" s="20">
        <v>200000</v>
      </c>
      <c r="F230" s="21" t="s">
        <v>2309</v>
      </c>
      <c r="G230" s="21" t="s">
        <v>2310</v>
      </c>
      <c r="H230" s="20">
        <v>200000</v>
      </c>
      <c r="I230" s="24">
        <v>0.5</v>
      </c>
      <c r="J230" s="25">
        <v>100000</v>
      </c>
      <c r="K230" s="25">
        <f t="shared" si="3"/>
        <v>100000</v>
      </c>
      <c r="L230" s="25">
        <v>0</v>
      </c>
      <c r="M230" s="27"/>
    </row>
    <row r="231" ht="20.25" spans="1:13">
      <c r="A231" s="12">
        <v>226</v>
      </c>
      <c r="B231" s="13" t="s">
        <v>2311</v>
      </c>
      <c r="C231" s="14" t="s">
        <v>13</v>
      </c>
      <c r="D231" s="14" t="s">
        <v>2312</v>
      </c>
      <c r="E231" s="20">
        <v>74100</v>
      </c>
      <c r="F231" s="21" t="s">
        <v>2313</v>
      </c>
      <c r="G231" s="21" t="s">
        <v>2314</v>
      </c>
      <c r="H231" s="20">
        <v>74000</v>
      </c>
      <c r="I231" s="24">
        <v>0.5</v>
      </c>
      <c r="J231" s="25">
        <v>37000</v>
      </c>
      <c r="K231" s="25">
        <f t="shared" si="3"/>
        <v>37000</v>
      </c>
      <c r="L231" s="25">
        <v>0</v>
      </c>
      <c r="M231" s="27"/>
    </row>
    <row r="232" ht="20.25" spans="1:13">
      <c r="A232" s="12">
        <v>227</v>
      </c>
      <c r="B232" s="13" t="s">
        <v>2315</v>
      </c>
      <c r="C232" s="14" t="s">
        <v>13</v>
      </c>
      <c r="D232" s="14" t="s">
        <v>2316</v>
      </c>
      <c r="E232" s="20">
        <v>100000</v>
      </c>
      <c r="F232" s="21" t="s">
        <v>2317</v>
      </c>
      <c r="G232" s="21" t="s">
        <v>1191</v>
      </c>
      <c r="H232" s="20">
        <v>90000</v>
      </c>
      <c r="I232" s="24">
        <v>0.5</v>
      </c>
      <c r="J232" s="25">
        <v>45000</v>
      </c>
      <c r="K232" s="25">
        <f t="shared" si="3"/>
        <v>45000</v>
      </c>
      <c r="L232" s="25">
        <v>0</v>
      </c>
      <c r="M232" s="27"/>
    </row>
    <row r="233" ht="20.25" spans="1:13">
      <c r="A233" s="12">
        <v>228</v>
      </c>
      <c r="B233" s="13" t="s">
        <v>2318</v>
      </c>
      <c r="C233" s="14" t="s">
        <v>13</v>
      </c>
      <c r="D233" s="14" t="s">
        <v>2319</v>
      </c>
      <c r="E233" s="20">
        <v>160000</v>
      </c>
      <c r="F233" s="21" t="s">
        <v>1868</v>
      </c>
      <c r="G233" s="21" t="s">
        <v>1091</v>
      </c>
      <c r="H233" s="20">
        <v>151100</v>
      </c>
      <c r="I233" s="24">
        <v>0.5</v>
      </c>
      <c r="J233" s="25">
        <v>75550</v>
      </c>
      <c r="K233" s="25">
        <f t="shared" si="3"/>
        <v>75550</v>
      </c>
      <c r="L233" s="25">
        <v>0</v>
      </c>
      <c r="M233" s="27"/>
    </row>
    <row r="234" ht="20.25" spans="1:13">
      <c r="A234" s="12">
        <v>229</v>
      </c>
      <c r="B234" s="13" t="s">
        <v>2320</v>
      </c>
      <c r="C234" s="14" t="s">
        <v>13</v>
      </c>
      <c r="D234" s="14" t="s">
        <v>2321</v>
      </c>
      <c r="E234" s="20">
        <v>100000</v>
      </c>
      <c r="F234" s="21" t="s">
        <v>1981</v>
      </c>
      <c r="G234" s="21" t="s">
        <v>238</v>
      </c>
      <c r="H234" s="20">
        <v>77683.75</v>
      </c>
      <c r="I234" s="24">
        <v>0.5</v>
      </c>
      <c r="J234" s="25">
        <v>38841.88</v>
      </c>
      <c r="K234" s="25">
        <f t="shared" si="3"/>
        <v>38841.88</v>
      </c>
      <c r="L234" s="25">
        <v>0</v>
      </c>
      <c r="M234" s="27"/>
    </row>
    <row r="235" ht="20.25" spans="1:13">
      <c r="A235" s="12">
        <v>230</v>
      </c>
      <c r="B235" s="13" t="s">
        <v>2322</v>
      </c>
      <c r="C235" s="14" t="s">
        <v>13</v>
      </c>
      <c r="D235" s="14" t="s">
        <v>2323</v>
      </c>
      <c r="E235" s="20">
        <v>75200</v>
      </c>
      <c r="F235" s="21" t="s">
        <v>2324</v>
      </c>
      <c r="G235" s="21" t="s">
        <v>2325</v>
      </c>
      <c r="H235" s="20">
        <v>70827.79</v>
      </c>
      <c r="I235" s="24">
        <v>0.5</v>
      </c>
      <c r="J235" s="25">
        <v>35413.9</v>
      </c>
      <c r="K235" s="25">
        <f t="shared" si="3"/>
        <v>35413.9</v>
      </c>
      <c r="L235" s="25">
        <v>0</v>
      </c>
      <c r="M235" s="27"/>
    </row>
    <row r="236" ht="20.25" spans="1:13">
      <c r="A236" s="12">
        <v>231</v>
      </c>
      <c r="B236" s="13" t="s">
        <v>2326</v>
      </c>
      <c r="C236" s="14" t="s">
        <v>13</v>
      </c>
      <c r="D236" s="14" t="s">
        <v>2327</v>
      </c>
      <c r="E236" s="20">
        <v>100000</v>
      </c>
      <c r="F236" s="21" t="s">
        <v>791</v>
      </c>
      <c r="G236" s="21" t="s">
        <v>2328</v>
      </c>
      <c r="H236" s="20">
        <v>99468.62</v>
      </c>
      <c r="I236" s="24">
        <v>0.5</v>
      </c>
      <c r="J236" s="25">
        <v>49734.31</v>
      </c>
      <c r="K236" s="25">
        <f t="shared" si="3"/>
        <v>49734.31</v>
      </c>
      <c r="L236" s="25">
        <v>0</v>
      </c>
      <c r="M236" s="27"/>
    </row>
    <row r="237" ht="20.25" spans="1:13">
      <c r="A237" s="12">
        <v>232</v>
      </c>
      <c r="B237" s="13" t="s">
        <v>2329</v>
      </c>
      <c r="C237" s="14" t="s">
        <v>13</v>
      </c>
      <c r="D237" s="14" t="s">
        <v>2330</v>
      </c>
      <c r="E237" s="20">
        <v>250000</v>
      </c>
      <c r="F237" s="21" t="s">
        <v>689</v>
      </c>
      <c r="G237" s="21" t="s">
        <v>2331</v>
      </c>
      <c r="H237" s="20">
        <v>250000</v>
      </c>
      <c r="I237" s="24">
        <v>0.5</v>
      </c>
      <c r="J237" s="25">
        <v>125000</v>
      </c>
      <c r="K237" s="25">
        <f t="shared" si="3"/>
        <v>125000</v>
      </c>
      <c r="L237" s="25">
        <v>0</v>
      </c>
      <c r="M237" s="27"/>
    </row>
    <row r="238" ht="20.25" spans="1:13">
      <c r="A238" s="12">
        <v>233</v>
      </c>
      <c r="B238" s="13" t="s">
        <v>2332</v>
      </c>
      <c r="C238" s="14" t="s">
        <v>13</v>
      </c>
      <c r="D238" s="14" t="s">
        <v>2333</v>
      </c>
      <c r="E238" s="20">
        <v>150000</v>
      </c>
      <c r="F238" s="21" t="s">
        <v>994</v>
      </c>
      <c r="G238" s="21" t="s">
        <v>2334</v>
      </c>
      <c r="H238" s="20">
        <v>150000</v>
      </c>
      <c r="I238" s="24">
        <v>0.5</v>
      </c>
      <c r="J238" s="25">
        <v>75000</v>
      </c>
      <c r="K238" s="25">
        <f t="shared" si="3"/>
        <v>75000</v>
      </c>
      <c r="L238" s="25">
        <v>0</v>
      </c>
      <c r="M238" s="27"/>
    </row>
    <row r="239" ht="20.25" spans="1:13">
      <c r="A239" s="12">
        <v>234</v>
      </c>
      <c r="B239" s="13" t="s">
        <v>2335</v>
      </c>
      <c r="C239" s="14" t="s">
        <v>13</v>
      </c>
      <c r="D239" s="14" t="s">
        <v>2336</v>
      </c>
      <c r="E239" s="20">
        <v>480000</v>
      </c>
      <c r="F239" s="21" t="s">
        <v>2337</v>
      </c>
      <c r="G239" s="21" t="s">
        <v>2338</v>
      </c>
      <c r="H239" s="20">
        <v>478361.54</v>
      </c>
      <c r="I239" s="24">
        <v>0.5</v>
      </c>
      <c r="J239" s="25">
        <v>239180.77</v>
      </c>
      <c r="K239" s="25">
        <f t="shared" si="3"/>
        <v>239180.77</v>
      </c>
      <c r="L239" s="25">
        <v>0</v>
      </c>
      <c r="M239" s="27"/>
    </row>
    <row r="240" ht="20.25" spans="1:13">
      <c r="A240" s="12">
        <v>235</v>
      </c>
      <c r="B240" s="13" t="s">
        <v>2339</v>
      </c>
      <c r="C240" s="14" t="s">
        <v>13</v>
      </c>
      <c r="D240" s="14" t="s">
        <v>2340</v>
      </c>
      <c r="E240" s="20">
        <v>300000</v>
      </c>
      <c r="F240" s="21" t="s">
        <v>1920</v>
      </c>
      <c r="G240" s="21" t="s">
        <v>909</v>
      </c>
      <c r="H240" s="20">
        <v>299999.97</v>
      </c>
      <c r="I240" s="24">
        <v>0.5</v>
      </c>
      <c r="J240" s="25">
        <v>149999.99</v>
      </c>
      <c r="K240" s="25">
        <f t="shared" si="3"/>
        <v>149999.99</v>
      </c>
      <c r="L240" s="25">
        <v>0</v>
      </c>
      <c r="M240" s="27"/>
    </row>
    <row r="241" ht="20.25" spans="1:13">
      <c r="A241" s="12">
        <v>236</v>
      </c>
      <c r="B241" s="13" t="s">
        <v>2341</v>
      </c>
      <c r="C241" s="14" t="s">
        <v>13</v>
      </c>
      <c r="D241" s="14" t="s">
        <v>2342</v>
      </c>
      <c r="E241" s="20">
        <v>100000</v>
      </c>
      <c r="F241" s="21" t="s">
        <v>1769</v>
      </c>
      <c r="G241" s="21" t="s">
        <v>700</v>
      </c>
      <c r="H241" s="20">
        <v>88532.79</v>
      </c>
      <c r="I241" s="24">
        <v>0.5</v>
      </c>
      <c r="J241" s="25">
        <v>44266.4</v>
      </c>
      <c r="K241" s="25">
        <f t="shared" si="3"/>
        <v>44266.4</v>
      </c>
      <c r="L241" s="25">
        <v>0</v>
      </c>
      <c r="M241" s="27"/>
    </row>
    <row r="242" ht="20.25" spans="1:13">
      <c r="A242" s="12">
        <v>237</v>
      </c>
      <c r="B242" s="13" t="s">
        <v>2343</v>
      </c>
      <c r="C242" s="14" t="s">
        <v>13</v>
      </c>
      <c r="D242" s="14" t="s">
        <v>2344</v>
      </c>
      <c r="E242" s="20">
        <v>13100</v>
      </c>
      <c r="F242" s="21" t="s">
        <v>609</v>
      </c>
      <c r="G242" s="21" t="s">
        <v>2345</v>
      </c>
      <c r="H242" s="20">
        <v>13100</v>
      </c>
      <c r="I242" s="24">
        <v>0.5</v>
      </c>
      <c r="J242" s="25">
        <v>6550</v>
      </c>
      <c r="K242" s="25">
        <f t="shared" si="3"/>
        <v>6550</v>
      </c>
      <c r="L242" s="25">
        <v>0</v>
      </c>
      <c r="M242" s="27"/>
    </row>
    <row r="243" ht="20.25" spans="1:13">
      <c r="A243" s="12">
        <v>238</v>
      </c>
      <c r="B243" s="13" t="s">
        <v>2346</v>
      </c>
      <c r="C243" s="14" t="s">
        <v>13</v>
      </c>
      <c r="D243" s="14" t="s">
        <v>2347</v>
      </c>
      <c r="E243" s="20">
        <v>200000</v>
      </c>
      <c r="F243" s="21" t="s">
        <v>1265</v>
      </c>
      <c r="G243" s="21" t="s">
        <v>2348</v>
      </c>
      <c r="H243" s="20">
        <v>200000</v>
      </c>
      <c r="I243" s="24">
        <v>0.5</v>
      </c>
      <c r="J243" s="25">
        <v>100000</v>
      </c>
      <c r="K243" s="25">
        <f t="shared" si="3"/>
        <v>100000</v>
      </c>
      <c r="L243" s="25">
        <v>0</v>
      </c>
      <c r="M243" s="27"/>
    </row>
    <row r="244" ht="20.25" spans="1:13">
      <c r="A244" s="12">
        <v>239</v>
      </c>
      <c r="B244" s="13" t="s">
        <v>2349</v>
      </c>
      <c r="C244" s="14" t="s">
        <v>13</v>
      </c>
      <c r="D244" s="14" t="s">
        <v>2350</v>
      </c>
      <c r="E244" s="20">
        <v>40300</v>
      </c>
      <c r="F244" s="21" t="s">
        <v>2351</v>
      </c>
      <c r="G244" s="21" t="s">
        <v>2352</v>
      </c>
      <c r="H244" s="20">
        <v>40300</v>
      </c>
      <c r="I244" s="24">
        <v>0.5</v>
      </c>
      <c r="J244" s="25">
        <v>20150</v>
      </c>
      <c r="K244" s="25">
        <f t="shared" si="3"/>
        <v>20150</v>
      </c>
      <c r="L244" s="25">
        <v>0</v>
      </c>
      <c r="M244" s="27"/>
    </row>
    <row r="245" ht="20.25" spans="1:13">
      <c r="A245" s="12">
        <v>240</v>
      </c>
      <c r="B245" s="13" t="s">
        <v>2353</v>
      </c>
      <c r="C245" s="14" t="s">
        <v>13</v>
      </c>
      <c r="D245" s="14" t="s">
        <v>2354</v>
      </c>
      <c r="E245" s="20">
        <v>348300</v>
      </c>
      <c r="F245" s="21" t="s">
        <v>1532</v>
      </c>
      <c r="G245" s="21" t="s">
        <v>2355</v>
      </c>
      <c r="H245" s="20">
        <v>345000</v>
      </c>
      <c r="I245" s="24">
        <v>0.5</v>
      </c>
      <c r="J245" s="25">
        <v>172500</v>
      </c>
      <c r="K245" s="25">
        <f t="shared" si="3"/>
        <v>172500</v>
      </c>
      <c r="L245" s="25">
        <v>0</v>
      </c>
      <c r="M245" s="27"/>
    </row>
    <row r="246" ht="20.25" spans="1:13">
      <c r="A246" s="12">
        <v>241</v>
      </c>
      <c r="B246" s="13" t="s">
        <v>2356</v>
      </c>
      <c r="C246" s="14" t="s">
        <v>13</v>
      </c>
      <c r="D246" s="14" t="s">
        <v>2357</v>
      </c>
      <c r="E246" s="20">
        <v>100000</v>
      </c>
      <c r="F246" s="21" t="s">
        <v>2284</v>
      </c>
      <c r="G246" s="21" t="s">
        <v>1317</v>
      </c>
      <c r="H246" s="20">
        <v>61047.78</v>
      </c>
      <c r="I246" s="24">
        <v>0.5</v>
      </c>
      <c r="J246" s="25">
        <v>30523.89</v>
      </c>
      <c r="K246" s="25">
        <f t="shared" si="3"/>
        <v>30523.89</v>
      </c>
      <c r="L246" s="25">
        <v>0</v>
      </c>
      <c r="M246" s="27"/>
    </row>
    <row r="247" ht="20.25" spans="1:13">
      <c r="A247" s="12">
        <v>242</v>
      </c>
      <c r="B247" s="13" t="s">
        <v>2358</v>
      </c>
      <c r="C247" s="14" t="s">
        <v>13</v>
      </c>
      <c r="D247" s="14" t="s">
        <v>2359</v>
      </c>
      <c r="E247" s="20">
        <v>88600</v>
      </c>
      <c r="F247" s="21" t="s">
        <v>1968</v>
      </c>
      <c r="G247" s="21" t="s">
        <v>1969</v>
      </c>
      <c r="H247" s="20">
        <v>88600</v>
      </c>
      <c r="I247" s="24">
        <v>0.5</v>
      </c>
      <c r="J247" s="25">
        <v>44300</v>
      </c>
      <c r="K247" s="25">
        <f t="shared" si="3"/>
        <v>44300</v>
      </c>
      <c r="L247" s="25">
        <v>0</v>
      </c>
      <c r="M247" s="27"/>
    </row>
    <row r="248" ht="20.25" spans="1:13">
      <c r="A248" s="12">
        <v>243</v>
      </c>
      <c r="B248" s="13" t="s">
        <v>2360</v>
      </c>
      <c r="C248" s="14" t="s">
        <v>13</v>
      </c>
      <c r="D248" s="14" t="s">
        <v>2361</v>
      </c>
      <c r="E248" s="20">
        <v>129300</v>
      </c>
      <c r="F248" s="21" t="s">
        <v>1968</v>
      </c>
      <c r="G248" s="21" t="s">
        <v>1969</v>
      </c>
      <c r="H248" s="20">
        <v>128609.47</v>
      </c>
      <c r="I248" s="24">
        <v>0.5</v>
      </c>
      <c r="J248" s="25">
        <v>64304.74</v>
      </c>
      <c r="K248" s="25">
        <f t="shared" si="3"/>
        <v>64304.74</v>
      </c>
      <c r="L248" s="25">
        <v>0</v>
      </c>
      <c r="M248" s="27"/>
    </row>
    <row r="249" ht="20.25" spans="1:13">
      <c r="A249" s="12">
        <v>244</v>
      </c>
      <c r="B249" s="13" t="s">
        <v>2362</v>
      </c>
      <c r="C249" s="14" t="s">
        <v>13</v>
      </c>
      <c r="D249" s="14" t="s">
        <v>2363</v>
      </c>
      <c r="E249" s="20">
        <v>100000</v>
      </c>
      <c r="F249" s="21" t="s">
        <v>2364</v>
      </c>
      <c r="G249" s="21" t="s">
        <v>2365</v>
      </c>
      <c r="H249" s="20">
        <v>69975.2</v>
      </c>
      <c r="I249" s="24">
        <v>0.5</v>
      </c>
      <c r="J249" s="25">
        <v>34987.6</v>
      </c>
      <c r="K249" s="25">
        <f t="shared" si="3"/>
        <v>34987.6</v>
      </c>
      <c r="L249" s="25">
        <v>0</v>
      </c>
      <c r="M249" s="27"/>
    </row>
    <row r="250" ht="20.25" spans="1:13">
      <c r="A250" s="12">
        <v>245</v>
      </c>
      <c r="B250" s="13" t="s">
        <v>2366</v>
      </c>
      <c r="C250" s="14" t="s">
        <v>13</v>
      </c>
      <c r="D250" s="14" t="s">
        <v>840</v>
      </c>
      <c r="E250" s="20">
        <v>81200</v>
      </c>
      <c r="F250" s="21" t="s">
        <v>2367</v>
      </c>
      <c r="G250" s="21" t="s">
        <v>314</v>
      </c>
      <c r="H250" s="20">
        <v>80288.53</v>
      </c>
      <c r="I250" s="24">
        <v>0.5</v>
      </c>
      <c r="J250" s="25">
        <v>40144.27</v>
      </c>
      <c r="K250" s="25">
        <f t="shared" si="3"/>
        <v>40144.27</v>
      </c>
      <c r="L250" s="25">
        <v>0</v>
      </c>
      <c r="M250" s="27"/>
    </row>
    <row r="251" ht="20.25" spans="1:13">
      <c r="A251" s="12">
        <v>246</v>
      </c>
      <c r="B251" s="13" t="s">
        <v>2368</v>
      </c>
      <c r="C251" s="14" t="s">
        <v>13</v>
      </c>
      <c r="D251" s="14" t="s">
        <v>2369</v>
      </c>
      <c r="E251" s="20">
        <v>91300</v>
      </c>
      <c r="F251" s="21" t="s">
        <v>2370</v>
      </c>
      <c r="G251" s="21" t="s">
        <v>796</v>
      </c>
      <c r="H251" s="20">
        <v>89999.99</v>
      </c>
      <c r="I251" s="24">
        <v>0.5</v>
      </c>
      <c r="J251" s="25">
        <v>45000</v>
      </c>
      <c r="K251" s="25">
        <f t="shared" si="3"/>
        <v>45000</v>
      </c>
      <c r="L251" s="25">
        <v>0</v>
      </c>
      <c r="M251" s="27"/>
    </row>
    <row r="252" ht="20.25" spans="1:13">
      <c r="A252" s="12">
        <v>247</v>
      </c>
      <c r="B252" s="13" t="s">
        <v>2371</v>
      </c>
      <c r="C252" s="14" t="s">
        <v>13</v>
      </c>
      <c r="D252" s="14" t="s">
        <v>2372</v>
      </c>
      <c r="E252" s="20">
        <v>100000</v>
      </c>
      <c r="F252" s="21" t="s">
        <v>2373</v>
      </c>
      <c r="G252" s="21" t="s">
        <v>991</v>
      </c>
      <c r="H252" s="20">
        <v>77599.81</v>
      </c>
      <c r="I252" s="24">
        <v>0.5</v>
      </c>
      <c r="J252" s="25">
        <v>38799.91</v>
      </c>
      <c r="K252" s="25">
        <f t="shared" si="3"/>
        <v>38799.91</v>
      </c>
      <c r="L252" s="25">
        <v>0</v>
      </c>
      <c r="M252" s="27"/>
    </row>
    <row r="253" ht="20.25" spans="1:13">
      <c r="A253" s="12">
        <v>248</v>
      </c>
      <c r="B253" s="13" t="s">
        <v>2374</v>
      </c>
      <c r="C253" s="14" t="s">
        <v>13</v>
      </c>
      <c r="D253" s="14" t="s">
        <v>2375</v>
      </c>
      <c r="E253" s="20">
        <v>79600</v>
      </c>
      <c r="F253" s="21" t="s">
        <v>2305</v>
      </c>
      <c r="G253" s="21" t="s">
        <v>2306</v>
      </c>
      <c r="H253" s="20">
        <v>48654.39</v>
      </c>
      <c r="I253" s="24">
        <v>0.5</v>
      </c>
      <c r="J253" s="25">
        <v>24327.2</v>
      </c>
      <c r="K253" s="25">
        <f t="shared" si="3"/>
        <v>24327.2</v>
      </c>
      <c r="L253" s="25">
        <v>0</v>
      </c>
      <c r="M253" s="27"/>
    </row>
    <row r="254" ht="20.25" spans="1:13">
      <c r="A254" s="12">
        <v>249</v>
      </c>
      <c r="B254" s="13" t="s">
        <v>2376</v>
      </c>
      <c r="C254" s="14" t="s">
        <v>13</v>
      </c>
      <c r="D254" s="14" t="s">
        <v>2377</v>
      </c>
      <c r="E254" s="20">
        <v>100000</v>
      </c>
      <c r="F254" s="21" t="s">
        <v>638</v>
      </c>
      <c r="G254" s="21" t="s">
        <v>2378</v>
      </c>
      <c r="H254" s="20">
        <v>95964.08</v>
      </c>
      <c r="I254" s="24">
        <v>0.5</v>
      </c>
      <c r="J254" s="25">
        <v>47982.04</v>
      </c>
      <c r="K254" s="25">
        <f t="shared" si="3"/>
        <v>47982.04</v>
      </c>
      <c r="L254" s="25">
        <v>0</v>
      </c>
      <c r="M254" s="27"/>
    </row>
    <row r="255" ht="20.25" spans="1:13">
      <c r="A255" s="12">
        <v>250</v>
      </c>
      <c r="B255" s="13" t="s">
        <v>2379</v>
      </c>
      <c r="C255" s="14" t="s">
        <v>13</v>
      </c>
      <c r="D255" s="14" t="s">
        <v>2380</v>
      </c>
      <c r="E255" s="20">
        <v>80000</v>
      </c>
      <c r="F255" s="21" t="s">
        <v>2381</v>
      </c>
      <c r="G255" s="21" t="s">
        <v>1824</v>
      </c>
      <c r="H255" s="20">
        <v>80000</v>
      </c>
      <c r="I255" s="24">
        <v>0.5</v>
      </c>
      <c r="J255" s="25">
        <v>40000</v>
      </c>
      <c r="K255" s="25">
        <f t="shared" si="3"/>
        <v>40000</v>
      </c>
      <c r="L255" s="25">
        <v>0</v>
      </c>
      <c r="M255" s="27"/>
    </row>
    <row r="256" ht="20.25" spans="1:13">
      <c r="A256" s="12">
        <v>251</v>
      </c>
      <c r="B256" s="13" t="s">
        <v>2382</v>
      </c>
      <c r="C256" s="14" t="s">
        <v>13</v>
      </c>
      <c r="D256" s="14" t="s">
        <v>2383</v>
      </c>
      <c r="E256" s="20">
        <v>100000</v>
      </c>
      <c r="F256" s="21" t="s">
        <v>2384</v>
      </c>
      <c r="G256" s="21" t="s">
        <v>2385</v>
      </c>
      <c r="H256" s="20">
        <v>100000</v>
      </c>
      <c r="I256" s="24">
        <v>0.5</v>
      </c>
      <c r="J256" s="25">
        <v>50000</v>
      </c>
      <c r="K256" s="25">
        <f t="shared" si="3"/>
        <v>50000</v>
      </c>
      <c r="L256" s="25">
        <v>0</v>
      </c>
      <c r="M256" s="27"/>
    </row>
    <row r="257" ht="20.25" spans="1:13">
      <c r="A257" s="12">
        <v>252</v>
      </c>
      <c r="B257" s="13" t="s">
        <v>2386</v>
      </c>
      <c r="C257" s="14" t="s">
        <v>13</v>
      </c>
      <c r="D257" s="14" t="s">
        <v>2387</v>
      </c>
      <c r="E257" s="20">
        <v>200000</v>
      </c>
      <c r="F257" s="21" t="s">
        <v>438</v>
      </c>
      <c r="G257" s="21" t="s">
        <v>2388</v>
      </c>
      <c r="H257" s="20">
        <v>199748.73</v>
      </c>
      <c r="I257" s="24">
        <v>0.5</v>
      </c>
      <c r="J257" s="25">
        <v>99874.37</v>
      </c>
      <c r="K257" s="25">
        <f t="shared" si="3"/>
        <v>99874.37</v>
      </c>
      <c r="L257" s="25">
        <v>0</v>
      </c>
      <c r="M257" s="27"/>
    </row>
    <row r="258" ht="20.25" spans="1:13">
      <c r="A258" s="12">
        <v>253</v>
      </c>
      <c r="B258" s="13" t="s">
        <v>2389</v>
      </c>
      <c r="C258" s="14" t="s">
        <v>13</v>
      </c>
      <c r="D258" s="14" t="s">
        <v>2390</v>
      </c>
      <c r="E258" s="20">
        <v>200000</v>
      </c>
      <c r="F258" s="21" t="s">
        <v>2391</v>
      </c>
      <c r="G258" s="21" t="s">
        <v>838</v>
      </c>
      <c r="H258" s="20">
        <v>197155.78</v>
      </c>
      <c r="I258" s="24">
        <v>0.5</v>
      </c>
      <c r="J258" s="25">
        <v>98577.89</v>
      </c>
      <c r="K258" s="25">
        <f t="shared" si="3"/>
        <v>98577.89</v>
      </c>
      <c r="L258" s="25">
        <v>0</v>
      </c>
      <c r="M258" s="27"/>
    </row>
    <row r="259" ht="20.25" spans="1:13">
      <c r="A259" s="12">
        <v>254</v>
      </c>
      <c r="B259" s="13" t="s">
        <v>2392</v>
      </c>
      <c r="C259" s="14" t="s">
        <v>13</v>
      </c>
      <c r="D259" s="14" t="s">
        <v>2393</v>
      </c>
      <c r="E259" s="20">
        <v>75000</v>
      </c>
      <c r="F259" s="21" t="s">
        <v>1325</v>
      </c>
      <c r="G259" s="21" t="s">
        <v>2394</v>
      </c>
      <c r="H259" s="20">
        <v>74999.97</v>
      </c>
      <c r="I259" s="24">
        <v>0.5</v>
      </c>
      <c r="J259" s="25">
        <v>37499.99</v>
      </c>
      <c r="K259" s="25">
        <f t="shared" si="3"/>
        <v>37499.99</v>
      </c>
      <c r="L259" s="25">
        <v>0</v>
      </c>
      <c r="M259" s="27"/>
    </row>
    <row r="260" ht="20.25" spans="1:13">
      <c r="A260" s="12">
        <v>255</v>
      </c>
      <c r="B260" s="13" t="s">
        <v>2395</v>
      </c>
      <c r="C260" s="14" t="s">
        <v>13</v>
      </c>
      <c r="D260" s="14" t="s">
        <v>2396</v>
      </c>
      <c r="E260" s="20">
        <v>200000</v>
      </c>
      <c r="F260" s="21" t="s">
        <v>2397</v>
      </c>
      <c r="G260" s="21" t="s">
        <v>339</v>
      </c>
      <c r="H260" s="20">
        <v>200000</v>
      </c>
      <c r="I260" s="24">
        <v>0.5</v>
      </c>
      <c r="J260" s="25">
        <v>100000</v>
      </c>
      <c r="K260" s="25">
        <f t="shared" si="3"/>
        <v>100000</v>
      </c>
      <c r="L260" s="25">
        <v>0</v>
      </c>
      <c r="M260" s="27"/>
    </row>
    <row r="261" ht="20.25" spans="1:13">
      <c r="A261" s="12">
        <v>256</v>
      </c>
      <c r="B261" s="13" t="s">
        <v>2398</v>
      </c>
      <c r="C261" s="14" t="s">
        <v>13</v>
      </c>
      <c r="D261" s="14" t="s">
        <v>2399</v>
      </c>
      <c r="E261" s="20">
        <v>200000</v>
      </c>
      <c r="F261" s="21" t="s">
        <v>1874</v>
      </c>
      <c r="G261" s="21" t="s">
        <v>1875</v>
      </c>
      <c r="H261" s="20">
        <v>200000</v>
      </c>
      <c r="I261" s="24">
        <v>0.5</v>
      </c>
      <c r="J261" s="25">
        <v>100000</v>
      </c>
      <c r="K261" s="25">
        <f t="shared" si="3"/>
        <v>100000</v>
      </c>
      <c r="L261" s="25">
        <v>0</v>
      </c>
      <c r="M261" s="27"/>
    </row>
    <row r="262" ht="20.25" spans="1:13">
      <c r="A262" s="12">
        <v>257</v>
      </c>
      <c r="B262" s="13" t="s">
        <v>2400</v>
      </c>
      <c r="C262" s="14" t="s">
        <v>13</v>
      </c>
      <c r="D262" s="14" t="s">
        <v>2401</v>
      </c>
      <c r="E262" s="20">
        <v>2000000</v>
      </c>
      <c r="F262" s="21" t="s">
        <v>2381</v>
      </c>
      <c r="G262" s="21" t="s">
        <v>2402</v>
      </c>
      <c r="H262" s="20">
        <v>2000000</v>
      </c>
      <c r="I262" s="24">
        <v>0.5</v>
      </c>
      <c r="J262" s="25">
        <v>1000000</v>
      </c>
      <c r="K262" s="25">
        <f t="shared" si="3"/>
        <v>1000000</v>
      </c>
      <c r="L262" s="25">
        <v>0</v>
      </c>
      <c r="M262" s="27"/>
    </row>
    <row r="263" ht="20.25" spans="1:13">
      <c r="A263" s="12">
        <v>258</v>
      </c>
      <c r="B263" s="13" t="s">
        <v>2403</v>
      </c>
      <c r="C263" s="14" t="s">
        <v>13</v>
      </c>
      <c r="D263" s="14" t="s">
        <v>2404</v>
      </c>
      <c r="E263" s="20">
        <v>1068000</v>
      </c>
      <c r="F263" s="21" t="s">
        <v>2397</v>
      </c>
      <c r="G263" s="21" t="s">
        <v>2405</v>
      </c>
      <c r="H263" s="20">
        <v>1068000</v>
      </c>
      <c r="I263" s="24">
        <v>0.5</v>
      </c>
      <c r="J263" s="25">
        <v>534000</v>
      </c>
      <c r="K263" s="25">
        <f t="shared" ref="K263:K281" si="4">J263-L263</f>
        <v>534000</v>
      </c>
      <c r="L263" s="25">
        <v>0</v>
      </c>
      <c r="M263" s="27"/>
    </row>
    <row r="264" ht="20.25" spans="1:13">
      <c r="A264" s="12">
        <v>259</v>
      </c>
      <c r="B264" s="13" t="s">
        <v>2406</v>
      </c>
      <c r="C264" s="14" t="s">
        <v>13</v>
      </c>
      <c r="D264" s="14" t="s">
        <v>2407</v>
      </c>
      <c r="E264" s="20">
        <v>1129000</v>
      </c>
      <c r="F264" s="21" t="s">
        <v>1299</v>
      </c>
      <c r="G264" s="21" t="s">
        <v>618</v>
      </c>
      <c r="H264" s="20">
        <v>1124000</v>
      </c>
      <c r="I264" s="24">
        <v>0.5</v>
      </c>
      <c r="J264" s="25">
        <v>562000</v>
      </c>
      <c r="K264" s="25">
        <f t="shared" si="4"/>
        <v>562000</v>
      </c>
      <c r="L264" s="25">
        <v>0</v>
      </c>
      <c r="M264" s="27"/>
    </row>
    <row r="265" ht="20.25" spans="1:13">
      <c r="A265" s="12">
        <v>260</v>
      </c>
      <c r="B265" s="13" t="s">
        <v>2408</v>
      </c>
      <c r="C265" s="14" t="s">
        <v>13</v>
      </c>
      <c r="D265" s="14" t="s">
        <v>2409</v>
      </c>
      <c r="E265" s="20">
        <v>1600000</v>
      </c>
      <c r="F265" s="21" t="s">
        <v>2279</v>
      </c>
      <c r="G265" s="21" t="s">
        <v>2410</v>
      </c>
      <c r="H265" s="20">
        <v>1599999.98</v>
      </c>
      <c r="I265" s="24">
        <v>0.5</v>
      </c>
      <c r="J265" s="25">
        <v>799999.99</v>
      </c>
      <c r="K265" s="25">
        <f t="shared" si="4"/>
        <v>799999.99</v>
      </c>
      <c r="L265" s="25">
        <v>0</v>
      </c>
      <c r="M265" s="27"/>
    </row>
    <row r="266" ht="20.25" spans="1:13">
      <c r="A266" s="12">
        <v>261</v>
      </c>
      <c r="B266" s="13" t="s">
        <v>2411</v>
      </c>
      <c r="C266" s="14" t="s">
        <v>13</v>
      </c>
      <c r="D266" s="14" t="s">
        <v>2412</v>
      </c>
      <c r="E266" s="20">
        <v>2000000</v>
      </c>
      <c r="F266" s="21" t="s">
        <v>2219</v>
      </c>
      <c r="G266" s="21" t="s">
        <v>834</v>
      </c>
      <c r="H266" s="20">
        <v>1999999.94</v>
      </c>
      <c r="I266" s="24">
        <v>0.5</v>
      </c>
      <c r="J266" s="25">
        <v>999999.97</v>
      </c>
      <c r="K266" s="25">
        <f t="shared" si="4"/>
        <v>999999.97</v>
      </c>
      <c r="L266" s="25">
        <v>0</v>
      </c>
      <c r="M266" s="27"/>
    </row>
    <row r="267" ht="20.25" spans="1:13">
      <c r="A267" s="12">
        <v>262</v>
      </c>
      <c r="B267" s="13" t="s">
        <v>2413</v>
      </c>
      <c r="C267" s="14" t="s">
        <v>13</v>
      </c>
      <c r="D267" s="14" t="s">
        <v>2414</v>
      </c>
      <c r="E267" s="20">
        <v>2000000</v>
      </c>
      <c r="F267" s="21" t="s">
        <v>2415</v>
      </c>
      <c r="G267" s="21" t="s">
        <v>392</v>
      </c>
      <c r="H267" s="20">
        <v>1999998.16</v>
      </c>
      <c r="I267" s="24">
        <v>0.5</v>
      </c>
      <c r="J267" s="25">
        <v>999999.08</v>
      </c>
      <c r="K267" s="25">
        <f t="shared" si="4"/>
        <v>999999.08</v>
      </c>
      <c r="L267" s="25">
        <v>0</v>
      </c>
      <c r="M267" s="27"/>
    </row>
    <row r="268" ht="20.25" spans="1:13">
      <c r="A268" s="12">
        <v>263</v>
      </c>
      <c r="B268" s="13" t="s">
        <v>2416</v>
      </c>
      <c r="C268" s="14" t="s">
        <v>13</v>
      </c>
      <c r="D268" s="14" t="s">
        <v>2417</v>
      </c>
      <c r="E268" s="20">
        <v>1095000</v>
      </c>
      <c r="F268" s="21" t="s">
        <v>2287</v>
      </c>
      <c r="G268" s="21" t="s">
        <v>2418</v>
      </c>
      <c r="H268" s="20">
        <v>38135.9</v>
      </c>
      <c r="I268" s="24">
        <v>0.5</v>
      </c>
      <c r="J268" s="25">
        <v>19067.95</v>
      </c>
      <c r="K268" s="25">
        <f t="shared" si="4"/>
        <v>19067.95</v>
      </c>
      <c r="L268" s="25">
        <v>0</v>
      </c>
      <c r="M268" s="27"/>
    </row>
    <row r="269" ht="20.25" spans="1:13">
      <c r="A269" s="12">
        <v>264</v>
      </c>
      <c r="B269" s="13" t="s">
        <v>2419</v>
      </c>
      <c r="C269" s="14" t="s">
        <v>13</v>
      </c>
      <c r="D269" s="14" t="s">
        <v>2420</v>
      </c>
      <c r="E269" s="20">
        <v>1852000</v>
      </c>
      <c r="F269" s="21" t="s">
        <v>2397</v>
      </c>
      <c r="G269" s="21" t="s">
        <v>2405</v>
      </c>
      <c r="H269" s="20">
        <v>1850000</v>
      </c>
      <c r="I269" s="24">
        <v>0.5</v>
      </c>
      <c r="J269" s="25">
        <v>925000</v>
      </c>
      <c r="K269" s="25">
        <f t="shared" si="4"/>
        <v>925000</v>
      </c>
      <c r="L269" s="25">
        <v>0</v>
      </c>
      <c r="M269" s="27"/>
    </row>
    <row r="270" ht="20.25" spans="1:13">
      <c r="A270" s="12">
        <v>265</v>
      </c>
      <c r="B270" s="13" t="s">
        <v>2421</v>
      </c>
      <c r="C270" s="14" t="s">
        <v>13</v>
      </c>
      <c r="D270" s="14" t="s">
        <v>2422</v>
      </c>
      <c r="E270" s="20">
        <v>300000</v>
      </c>
      <c r="F270" s="21" t="s">
        <v>893</v>
      </c>
      <c r="G270" s="21" t="s">
        <v>2423</v>
      </c>
      <c r="H270" s="20">
        <v>254908.04</v>
      </c>
      <c r="I270" s="24">
        <v>0.5</v>
      </c>
      <c r="J270" s="25">
        <v>127454.02</v>
      </c>
      <c r="K270" s="25">
        <f t="shared" si="4"/>
        <v>127454.02</v>
      </c>
      <c r="L270" s="25">
        <v>0</v>
      </c>
      <c r="M270" s="27"/>
    </row>
    <row r="271" ht="20.25" spans="1:13">
      <c r="A271" s="12">
        <v>266</v>
      </c>
      <c r="B271" s="13" t="s">
        <v>2424</v>
      </c>
      <c r="C271" s="14" t="s">
        <v>13</v>
      </c>
      <c r="D271" s="14" t="s">
        <v>2425</v>
      </c>
      <c r="E271" s="20">
        <v>100000</v>
      </c>
      <c r="F271" s="21" t="s">
        <v>430</v>
      </c>
      <c r="G271" s="21" t="s">
        <v>1335</v>
      </c>
      <c r="H271" s="20">
        <v>100000</v>
      </c>
      <c r="I271" s="24">
        <v>0.5</v>
      </c>
      <c r="J271" s="25">
        <v>50000</v>
      </c>
      <c r="K271" s="25">
        <f t="shared" si="4"/>
        <v>50000</v>
      </c>
      <c r="L271" s="25">
        <v>0</v>
      </c>
      <c r="M271" s="27"/>
    </row>
    <row r="272" ht="20.25" spans="1:13">
      <c r="A272" s="12">
        <v>267</v>
      </c>
      <c r="B272" s="13" t="s">
        <v>2426</v>
      </c>
      <c r="C272" s="14" t="s">
        <v>13</v>
      </c>
      <c r="D272" s="14" t="s">
        <v>2427</v>
      </c>
      <c r="E272" s="20">
        <v>200000</v>
      </c>
      <c r="F272" s="21" t="s">
        <v>1331</v>
      </c>
      <c r="G272" s="21" t="s">
        <v>2428</v>
      </c>
      <c r="H272" s="20">
        <v>199999.84</v>
      </c>
      <c r="I272" s="24">
        <v>0.5</v>
      </c>
      <c r="J272" s="25">
        <v>99999.92</v>
      </c>
      <c r="K272" s="25">
        <f t="shared" si="4"/>
        <v>99999.92</v>
      </c>
      <c r="L272" s="25">
        <v>0</v>
      </c>
      <c r="M272" s="27"/>
    </row>
    <row r="273" ht="20.25" spans="1:13">
      <c r="A273" s="12">
        <v>268</v>
      </c>
      <c r="B273" s="13" t="s">
        <v>2429</v>
      </c>
      <c r="C273" s="14" t="s">
        <v>13</v>
      </c>
      <c r="D273" s="14" t="s">
        <v>2430</v>
      </c>
      <c r="E273" s="20">
        <v>100000</v>
      </c>
      <c r="F273" s="21" t="s">
        <v>2431</v>
      </c>
      <c r="G273" s="21" t="s">
        <v>2428</v>
      </c>
      <c r="H273" s="20">
        <v>99999.95</v>
      </c>
      <c r="I273" s="24">
        <v>0.5</v>
      </c>
      <c r="J273" s="25">
        <v>49999.98</v>
      </c>
      <c r="K273" s="25">
        <f t="shared" si="4"/>
        <v>49999.98</v>
      </c>
      <c r="L273" s="25">
        <v>0</v>
      </c>
      <c r="M273" s="27"/>
    </row>
    <row r="274" ht="20.25" spans="1:13">
      <c r="A274" s="12">
        <v>269</v>
      </c>
      <c r="B274" s="13" t="s">
        <v>2432</v>
      </c>
      <c r="C274" s="14" t="s">
        <v>13</v>
      </c>
      <c r="D274" s="14" t="s">
        <v>2433</v>
      </c>
      <c r="E274" s="20">
        <v>100000</v>
      </c>
      <c r="F274" s="21" t="s">
        <v>2434</v>
      </c>
      <c r="G274" s="21" t="s">
        <v>2435</v>
      </c>
      <c r="H274" s="20">
        <v>97070.42</v>
      </c>
      <c r="I274" s="24">
        <v>0.5</v>
      </c>
      <c r="J274" s="25">
        <v>48535.21</v>
      </c>
      <c r="K274" s="25">
        <f t="shared" si="4"/>
        <v>48535.21</v>
      </c>
      <c r="L274" s="25">
        <v>0</v>
      </c>
      <c r="M274" s="27"/>
    </row>
    <row r="275" ht="20.25" spans="1:13">
      <c r="A275" s="12">
        <v>270</v>
      </c>
      <c r="B275" s="13" t="s">
        <v>2436</v>
      </c>
      <c r="C275" s="14" t="s">
        <v>13</v>
      </c>
      <c r="D275" s="14" t="s">
        <v>2437</v>
      </c>
      <c r="E275" s="20">
        <v>1000000</v>
      </c>
      <c r="F275" s="21" t="s">
        <v>1134</v>
      </c>
      <c r="G275" s="21" t="s">
        <v>1135</v>
      </c>
      <c r="H275" s="20">
        <v>1000000</v>
      </c>
      <c r="I275" s="24">
        <v>0.5</v>
      </c>
      <c r="J275" s="25">
        <v>500000</v>
      </c>
      <c r="K275" s="25">
        <f t="shared" si="4"/>
        <v>500000</v>
      </c>
      <c r="L275" s="25">
        <v>0</v>
      </c>
      <c r="M275" s="27"/>
    </row>
    <row r="276" ht="20.25" spans="1:13">
      <c r="A276" s="12">
        <v>271</v>
      </c>
      <c r="B276" s="13" t="s">
        <v>2438</v>
      </c>
      <c r="C276" s="14" t="s">
        <v>13</v>
      </c>
      <c r="D276" s="14" t="s">
        <v>2439</v>
      </c>
      <c r="E276" s="20">
        <v>705000</v>
      </c>
      <c r="F276" s="21" t="s">
        <v>2373</v>
      </c>
      <c r="G276" s="21" t="s">
        <v>991</v>
      </c>
      <c r="H276" s="20">
        <v>705000</v>
      </c>
      <c r="I276" s="24">
        <v>0.5</v>
      </c>
      <c r="J276" s="25">
        <v>352500</v>
      </c>
      <c r="K276" s="25">
        <f t="shared" si="4"/>
        <v>352500</v>
      </c>
      <c r="L276" s="25">
        <v>0</v>
      </c>
      <c r="M276" s="27"/>
    </row>
    <row r="277" ht="20.25" spans="1:13">
      <c r="A277" s="12">
        <v>272</v>
      </c>
      <c r="B277" s="13" t="s">
        <v>2440</v>
      </c>
      <c r="C277" s="14" t="s">
        <v>13</v>
      </c>
      <c r="D277" s="14" t="s">
        <v>2441</v>
      </c>
      <c r="E277" s="20">
        <v>903000</v>
      </c>
      <c r="F277" s="21" t="s">
        <v>2442</v>
      </c>
      <c r="G277" s="21" t="s">
        <v>1208</v>
      </c>
      <c r="H277" s="20">
        <v>903000</v>
      </c>
      <c r="I277" s="24">
        <v>0.5</v>
      </c>
      <c r="J277" s="25">
        <v>451500</v>
      </c>
      <c r="K277" s="25">
        <f t="shared" si="4"/>
        <v>451500</v>
      </c>
      <c r="L277" s="25">
        <v>0</v>
      </c>
      <c r="M277" s="27"/>
    </row>
    <row r="278" ht="20.25" spans="1:13">
      <c r="A278" s="12">
        <v>273</v>
      </c>
      <c r="B278" s="13" t="s">
        <v>2443</v>
      </c>
      <c r="C278" s="14" t="s">
        <v>13</v>
      </c>
      <c r="D278" s="14" t="s">
        <v>2444</v>
      </c>
      <c r="E278" s="20">
        <v>555000</v>
      </c>
      <c r="F278" s="21" t="s">
        <v>1279</v>
      </c>
      <c r="G278" s="21" t="s">
        <v>2445</v>
      </c>
      <c r="H278" s="20">
        <v>552825.65</v>
      </c>
      <c r="I278" s="24">
        <v>0.5</v>
      </c>
      <c r="J278" s="25">
        <v>276412.83</v>
      </c>
      <c r="K278" s="25">
        <f t="shared" si="4"/>
        <v>276412.83</v>
      </c>
      <c r="L278" s="25">
        <v>0</v>
      </c>
      <c r="M278" s="27"/>
    </row>
    <row r="279" ht="20.25" spans="1:13">
      <c r="A279" s="12">
        <v>274</v>
      </c>
      <c r="B279" s="13" t="s">
        <v>2446</v>
      </c>
      <c r="C279" s="14" t="s">
        <v>13</v>
      </c>
      <c r="D279" s="14" t="s">
        <v>2447</v>
      </c>
      <c r="E279" s="20">
        <v>2000000</v>
      </c>
      <c r="F279" s="21" t="s">
        <v>1509</v>
      </c>
      <c r="G279" s="21" t="s">
        <v>2448</v>
      </c>
      <c r="H279" s="20">
        <v>1997347</v>
      </c>
      <c r="I279" s="24">
        <v>0.5</v>
      </c>
      <c r="J279" s="25">
        <v>998673.5</v>
      </c>
      <c r="K279" s="25">
        <f t="shared" si="4"/>
        <v>998673.5</v>
      </c>
      <c r="L279" s="25">
        <v>0</v>
      </c>
      <c r="M279" s="27"/>
    </row>
    <row r="280" ht="20.25" spans="1:13">
      <c r="A280" s="12">
        <v>275</v>
      </c>
      <c r="B280" s="13" t="s">
        <v>2449</v>
      </c>
      <c r="C280" s="14" t="s">
        <v>13</v>
      </c>
      <c r="D280" s="14" t="s">
        <v>2450</v>
      </c>
      <c r="E280" s="20">
        <v>1599000</v>
      </c>
      <c r="F280" s="21" t="s">
        <v>912</v>
      </c>
      <c r="G280" s="21" t="s">
        <v>2451</v>
      </c>
      <c r="H280" s="20">
        <v>1598999.86</v>
      </c>
      <c r="I280" s="24">
        <v>0.5</v>
      </c>
      <c r="J280" s="25">
        <v>799499.93</v>
      </c>
      <c r="K280" s="25">
        <f t="shared" si="4"/>
        <v>799499.93</v>
      </c>
      <c r="L280" s="25">
        <v>0</v>
      </c>
      <c r="M280" s="27"/>
    </row>
    <row r="281" ht="20.25" spans="1:13">
      <c r="A281" s="12">
        <v>276</v>
      </c>
      <c r="B281" s="13" t="s">
        <v>2452</v>
      </c>
      <c r="C281" s="14" t="s">
        <v>13</v>
      </c>
      <c r="D281" s="14" t="s">
        <v>2453</v>
      </c>
      <c r="E281" s="20">
        <v>2000000</v>
      </c>
      <c r="F281" s="21" t="s">
        <v>2454</v>
      </c>
      <c r="G281" s="21" t="s">
        <v>2455</v>
      </c>
      <c r="H281" s="20">
        <v>2000000</v>
      </c>
      <c r="I281" s="24">
        <v>0.5</v>
      </c>
      <c r="J281" s="25">
        <v>1000000</v>
      </c>
      <c r="K281" s="25">
        <f t="shared" si="4"/>
        <v>1000000</v>
      </c>
      <c r="L281" s="25">
        <v>0</v>
      </c>
      <c r="M281" s="27"/>
    </row>
    <row r="282" ht="33" customHeight="true" spans="1:13">
      <c r="A282" s="28"/>
      <c r="B282" s="29" t="s">
        <v>157</v>
      </c>
      <c r="C282" s="30"/>
      <c r="D282" s="30"/>
      <c r="E282" s="31">
        <f>SUM(E6:E281)</f>
        <v>70108600</v>
      </c>
      <c r="F282" s="30"/>
      <c r="G282" s="30"/>
      <c r="H282" s="31">
        <f t="shared" ref="H282:L282" si="5">SUM(H6:H281)</f>
        <v>64464617.88</v>
      </c>
      <c r="I282" s="30"/>
      <c r="J282" s="31">
        <f t="shared" si="5"/>
        <v>32232309.3</v>
      </c>
      <c r="K282" s="31">
        <f t="shared" si="5"/>
        <v>32232309.3</v>
      </c>
      <c r="L282" s="32">
        <f t="shared" si="5"/>
        <v>0</v>
      </c>
      <c r="M282" s="27"/>
    </row>
  </sheetData>
  <autoFilter ref="A5:M282">
    <extLst/>
  </autoFilter>
  <mergeCells count="2">
    <mergeCell ref="A2:M2"/>
    <mergeCell ref="A3:M3"/>
  </mergeCells>
  <conditionalFormatting sqref="A2:A4">
    <cfRule type="duplicateValues" dxfId="0" priority="1"/>
  </conditionalFormatting>
  <conditionalFormatting sqref="A5:A1048576">
    <cfRule type="duplicateValues" dxfId="0" priority="2"/>
  </conditionalFormatting>
  <pageMargins left="0.393055555555556" right="0.393055555555556" top="0.786805555555556" bottom="0.590277777777778" header="0.5" footer="0.196527777777778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报财政代偿补偿-202207-0818-修改底稿</vt:lpstr>
      <vt:lpstr>常规业务-2025年10-12月（426笔）</vt:lpstr>
      <vt:lpstr>批量业务-2025年10-12月（66笔） </vt:lpstr>
      <vt:lpstr>银担普惠-2025年10-12月（276笔）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41061</dc:creator>
  <cp:lastModifiedBy>kylin</cp:lastModifiedBy>
  <dcterms:created xsi:type="dcterms:W3CDTF">2022-07-30T11:37:00Z</dcterms:created>
  <dcterms:modified xsi:type="dcterms:W3CDTF">2026-04-23T11:30:30Z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867D41B2CA0D49B398A1459154FC2835_13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