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常规业务-2025年7-9月（160笔）" sheetId="2" r:id="rId1"/>
    <sheet name="批量业务-2025年7-9月（99笔） " sheetId="3" r:id="rId2"/>
  </sheets>
  <definedNames>
    <definedName name="_xlnm._FilterDatabase" localSheetId="0" hidden="1">'常规业务-2025年7-9月（160笔）'!$A$5:$L$168</definedName>
    <definedName name="_xlnm._FilterDatabase" localSheetId="1" hidden="1">'批量业务-2025年7-9月（99笔） '!$A$5:$XEU$105</definedName>
    <definedName name="_xlnm.Print_Area" localSheetId="0">'常规业务-2025年7-9月（160笔）'!$A$1:$L$168</definedName>
    <definedName name="_xlnm.Print_Area" localSheetId="1">'批量业务-2025年7-9月（99笔） '!$A$1:$L$122</definedName>
    <definedName name="_xlnm.Print_Titles" localSheetId="0">'常规业务-2025年7-9月（160笔）'!$2:$5</definedName>
    <definedName name="_xlnm.Print_Titles" localSheetId="1">'批量业务-2025年7-9月（99笔） '!$2:$5</definedName>
  </definedNames>
  <calcPr calcId="144525"/>
</workbook>
</file>

<file path=xl/sharedStrings.xml><?xml version="1.0" encoding="utf-8"?>
<sst xmlns="http://schemas.openxmlformats.org/spreadsheetml/2006/main" count="865" uniqueCount="489">
  <si>
    <t>附件2-1</t>
  </si>
  <si>
    <t>2025年三季度融资担保风险代偿补偿资金明细表</t>
  </si>
  <si>
    <t>常规担保业务（2025年7-9月份）</t>
  </si>
  <si>
    <t>单位：元</t>
  </si>
  <si>
    <t>序号</t>
  </si>
  <si>
    <t>机构名称</t>
  </si>
  <si>
    <t>代偿项目</t>
  </si>
  <si>
    <t>主债权金额</t>
  </si>
  <si>
    <t>主债权
起始时间</t>
  </si>
  <si>
    <t>主债权
到期时间</t>
  </si>
  <si>
    <t>代偿本金</t>
  </si>
  <si>
    <t>省财政分险比例</t>
  </si>
  <si>
    <t>向省财政申请
代偿补偿金额</t>
  </si>
  <si>
    <t>第三方机构
审定金额</t>
  </si>
  <si>
    <t>第三方机构
核减金额</t>
  </si>
  <si>
    <t>备注</t>
  </si>
  <si>
    <t>常德财科融资担保有限公司</t>
  </si>
  <si>
    <t>常德东鼎动力机械有限公司</t>
  </si>
  <si>
    <t>2023-10-24</t>
  </si>
  <si>
    <t>2024-09-23</t>
  </si>
  <si>
    <t>邵阳市融资担保有限公司</t>
  </si>
  <si>
    <t>邵东县群优塑料制品有限公司</t>
  </si>
  <si>
    <t>2024-01-08</t>
  </si>
  <si>
    <t>2024-12-18</t>
  </si>
  <si>
    <t>株洲市融资担保有限公司</t>
  </si>
  <si>
    <t>株洲市建德园林实业有限公司</t>
  </si>
  <si>
    <t>2022-01-13</t>
  </si>
  <si>
    <t>2025-01-10</t>
  </si>
  <si>
    <t>常德市隆源包装有限责任公司</t>
  </si>
  <si>
    <t>2024-09-28</t>
  </si>
  <si>
    <t>2025-04-27</t>
  </si>
  <si>
    <t>岳阳市小微融资担保有限责任公司</t>
  </si>
  <si>
    <t>岳阳子叶大药房连锁有限公司</t>
  </si>
  <si>
    <t>2023-11-10</t>
  </si>
  <si>
    <t>2024-09-11</t>
  </si>
  <si>
    <t>湖南省中小企业融资担保有限公司</t>
  </si>
  <si>
    <t>湖南国坤建筑工程有限公司</t>
  </si>
  <si>
    <t>2024-02-01</t>
  </si>
  <si>
    <t>2025-01-31</t>
  </si>
  <si>
    <t>长沙宏扬窗帘制造有限公司</t>
  </si>
  <si>
    <t>2023-12-30</t>
  </si>
  <si>
    <t>2024-12-29</t>
  </si>
  <si>
    <t>湖南鑫恒环境科技有限公司</t>
  </si>
  <si>
    <t>2024-05-27</t>
  </si>
  <si>
    <t>2025-05-26</t>
  </si>
  <si>
    <t>湘潭中小微融资担保有限公司</t>
  </si>
  <si>
    <t>陈望</t>
  </si>
  <si>
    <t>2023-02-27</t>
  </si>
  <si>
    <t>2026-02-16</t>
  </si>
  <si>
    <t>湖南众从人劳务有限公司</t>
  </si>
  <si>
    <t>2023-11-17</t>
  </si>
  <si>
    <t>2024-11-17</t>
  </si>
  <si>
    <t>益阳市融资担保有限责任公司</t>
  </si>
  <si>
    <t>益阳市姐弟苗木种植有限公司</t>
  </si>
  <si>
    <t>2023-09-28</t>
  </si>
  <si>
    <t>2026-07-20</t>
  </si>
  <si>
    <t>株洲高科火炬融资担保有限公司</t>
  </si>
  <si>
    <t>株洲泰金机械有限责任公司</t>
  </si>
  <si>
    <t>2024-03-12</t>
  </si>
  <si>
    <t>2025-03-11</t>
  </si>
  <si>
    <t>刘赛连</t>
  </si>
  <si>
    <t>2024-03-21</t>
  </si>
  <si>
    <t>2025-03-21</t>
  </si>
  <si>
    <t>长沙市天心区雅芸五金贸易商行</t>
  </si>
  <si>
    <t>2023-10-30</t>
  </si>
  <si>
    <t>2024-10-30</t>
  </si>
  <si>
    <t>湖南慈元物资贸易有限公司</t>
  </si>
  <si>
    <t>2023-11-07</t>
  </si>
  <si>
    <t>2024-11-07</t>
  </si>
  <si>
    <t>株洲市鸿文服饰有限公司</t>
  </si>
  <si>
    <t>2023-11-21</t>
  </si>
  <si>
    <t>2024-11-21</t>
  </si>
  <si>
    <t>湖南大农融资担保有限公司</t>
  </si>
  <si>
    <t>莫立雄</t>
  </si>
  <si>
    <t>2024-06-28</t>
  </si>
  <si>
    <t>2024-12-27</t>
  </si>
  <si>
    <t>娄底市经济技术开发区金泰广东家具涟钢店</t>
  </si>
  <si>
    <t>2023-11-22</t>
  </si>
  <si>
    <t>2024-11-22</t>
  </si>
  <si>
    <t>湖南省农业信贷融资担保有限公司</t>
  </si>
  <si>
    <t>姜义诚</t>
  </si>
  <si>
    <t>毛鼎</t>
  </si>
  <si>
    <t>彭清廉</t>
  </si>
  <si>
    <t>王银亮</t>
  </si>
  <si>
    <t>向勇飞</t>
  </si>
  <si>
    <t>赵自斌</t>
  </si>
  <si>
    <t>湖南夏威夷净洁科技有限公司</t>
  </si>
  <si>
    <t>2021-09-15</t>
  </si>
  <si>
    <t>2024-09-15</t>
  </si>
  <si>
    <t>2024-11-13</t>
  </si>
  <si>
    <t>浏阳市财信融资担保有限责任公司</t>
  </si>
  <si>
    <t>湖南嘉恒制药有限公司</t>
  </si>
  <si>
    <t>2023-12-06</t>
  </si>
  <si>
    <t>2024-12-05</t>
  </si>
  <si>
    <t>刘云</t>
  </si>
  <si>
    <t>2024-01-31</t>
  </si>
  <si>
    <t>2025-01-24</t>
  </si>
  <si>
    <t>邵东市鼎成融资担保有限公司</t>
  </si>
  <si>
    <t>张太强</t>
  </si>
  <si>
    <t>2024-01-10</t>
  </si>
  <si>
    <t>邵阳市嘉钰针织服装有限公司</t>
  </si>
  <si>
    <t>2024-01-12</t>
  </si>
  <si>
    <t>2025-01-12</t>
  </si>
  <si>
    <t>武陵区武陵阁茶香十里茶楼</t>
  </si>
  <si>
    <t>2023-12-25</t>
  </si>
  <si>
    <t>2024-12-25</t>
  </si>
  <si>
    <t>衡东冠豪门窗经营店</t>
  </si>
  <si>
    <t>2023-12-14</t>
  </si>
  <si>
    <t>2024-12-14</t>
  </si>
  <si>
    <t>张家界市永定区红月服装城</t>
  </si>
  <si>
    <t>2024-04-22</t>
  </si>
  <si>
    <t>2025-04-22</t>
  </si>
  <si>
    <t>娄底市兴娄融资担保有限公司</t>
  </si>
  <si>
    <t>湖南省新化京华电子陶瓷有限公司</t>
  </si>
  <si>
    <t>2024-03-06</t>
  </si>
  <si>
    <t>2025-03-05</t>
  </si>
  <si>
    <t>湘西融资担保有限责任公司</t>
  </si>
  <si>
    <t>吉首市宏佳达科技有限公司</t>
  </si>
  <si>
    <t>2024-05-30</t>
  </si>
  <si>
    <t>2025-05-29</t>
  </si>
  <si>
    <t>岳阳加洪机械设备租赁有限公司</t>
  </si>
  <si>
    <t>2023-11-06</t>
  </si>
  <si>
    <t>张家界市中小企业融资担保有限公司</t>
  </si>
  <si>
    <t>余志忠</t>
  </si>
  <si>
    <t>2023-05-31</t>
  </si>
  <si>
    <t>2025-05-30</t>
  </si>
  <si>
    <t>湖南盛强力新材料科技有限公司</t>
  </si>
  <si>
    <t>2022-01-28</t>
  </si>
  <si>
    <t>2025-01-28</t>
  </si>
  <si>
    <t>罗振</t>
  </si>
  <si>
    <t>2024-01-18</t>
  </si>
  <si>
    <t>2025-01-18</t>
  </si>
  <si>
    <t>李玉霞</t>
  </si>
  <si>
    <t>张家界顺沨水泵经营有限公司</t>
  </si>
  <si>
    <t>2024-05-23</t>
  </si>
  <si>
    <t>2025-05-23</t>
  </si>
  <si>
    <t>湘潭县莲乡融资担保有限公司</t>
  </si>
  <si>
    <t>湘潭县聚源农产品贸易有限公司</t>
  </si>
  <si>
    <t>2024-09-12</t>
  </si>
  <si>
    <t>2025-09-12</t>
  </si>
  <si>
    <t>湖南瑞通清洁服务有限公司</t>
  </si>
  <si>
    <t>2024-01-01</t>
  </si>
  <si>
    <t>2025-01-01</t>
  </si>
  <si>
    <t>湖南白泥湖高科水产养殖有限公司</t>
  </si>
  <si>
    <t>2024-03-04</t>
  </si>
  <si>
    <t>2025-03-04</t>
  </si>
  <si>
    <t>桃源县惠民中小企业融资担保有限公司</t>
  </si>
  <si>
    <t>刘亚惠</t>
  </si>
  <si>
    <t>2024-01-04</t>
  </si>
  <si>
    <t>2024-12-30</t>
  </si>
  <si>
    <t>朱小雨</t>
  </si>
  <si>
    <t>2024-06-06</t>
  </si>
  <si>
    <t>2024-12-06</t>
  </si>
  <si>
    <t>2024-06-05</t>
  </si>
  <si>
    <t>湖南乐派皮具制造有限公司</t>
  </si>
  <si>
    <t>2024-01-22</t>
  </si>
  <si>
    <t>2025-01-19</t>
  </si>
  <si>
    <t>新化县国宏建材家居有限公司</t>
  </si>
  <si>
    <t>2024-01-02</t>
  </si>
  <si>
    <t>2025-01-02</t>
  </si>
  <si>
    <t>醴陵市鞋天荟生活馆</t>
  </si>
  <si>
    <t>2025-01-04</t>
  </si>
  <si>
    <t>邵阳市大祥区金手发艺</t>
  </si>
  <si>
    <t>2024-05-13</t>
  </si>
  <si>
    <t>2025-05-07</t>
  </si>
  <si>
    <t>陈宏金</t>
  </si>
  <si>
    <t>2024-08-09</t>
  </si>
  <si>
    <t>2025-06-09</t>
  </si>
  <si>
    <t>欧红武</t>
  </si>
  <si>
    <t>2024-04-01</t>
  </si>
  <si>
    <t>湖南旺程机械设备租赁有限公司</t>
  </si>
  <si>
    <t>2023-12-04</t>
  </si>
  <si>
    <t>2024-12-04</t>
  </si>
  <si>
    <t>隆回县中小企业融资担保有限责任公司</t>
  </si>
  <si>
    <t>湖南一家一墅科技有限公司</t>
  </si>
  <si>
    <t>2023-06-27</t>
  </si>
  <si>
    <t>2026-06-26</t>
  </si>
  <si>
    <t>湘潭市希望出租车服务有限公司</t>
  </si>
  <si>
    <t>2023-01-17</t>
  </si>
  <si>
    <t>2025-12-31</t>
  </si>
  <si>
    <t>湖南德诚融资担保有限公司</t>
  </si>
  <si>
    <t>常德市众享网络科技有限公司</t>
  </si>
  <si>
    <t>2024-02-29</t>
  </si>
  <si>
    <t>2027-02-01</t>
  </si>
  <si>
    <t>常德市同学荟商业运营管理有限公司</t>
  </si>
  <si>
    <t>2024-02-27</t>
  </si>
  <si>
    <t>2027-01-18</t>
  </si>
  <si>
    <t>湖南伟隆建设工程有限公司</t>
  </si>
  <si>
    <t>2025-01-27</t>
  </si>
  <si>
    <t>杨波</t>
  </si>
  <si>
    <t>2026-12-12</t>
  </si>
  <si>
    <t>湖南泓信电梯有限公司</t>
  </si>
  <si>
    <t>湖南博乐文化传媒有限公司</t>
  </si>
  <si>
    <t>2024-01-26</t>
  </si>
  <si>
    <t>湘潭昱达激光设备有限公司</t>
  </si>
  <si>
    <t>2023-12-19</t>
  </si>
  <si>
    <t>2024-12-10</t>
  </si>
  <si>
    <t>泸溪锦州混凝土有限公司</t>
  </si>
  <si>
    <t>2023-12-13</t>
  </si>
  <si>
    <t>2025-07-21</t>
  </si>
  <si>
    <t>侯勤</t>
  </si>
  <si>
    <t>2023-01-18</t>
  </si>
  <si>
    <t>2025-01-13</t>
  </si>
  <si>
    <t>张家界康以岛商贸有限公司</t>
  </si>
  <si>
    <t>2024-11-16</t>
  </si>
  <si>
    <t>夏思娟</t>
  </si>
  <si>
    <t>2022-11-01</t>
  </si>
  <si>
    <t>2024-11-01</t>
  </si>
  <si>
    <t>田鹏飞</t>
  </si>
  <si>
    <t>2022-11-02</t>
  </si>
  <si>
    <t>2024-11-02</t>
  </si>
  <si>
    <t>刘鑫</t>
  </si>
  <si>
    <t>2023-12-27</t>
  </si>
  <si>
    <t>2024-12-26</t>
  </si>
  <si>
    <t>湖南通世达生态农业发展有限公司</t>
  </si>
  <si>
    <t>2024-01-20</t>
  </si>
  <si>
    <t>张家界市永定区新桥镇贵峪村经济合作社</t>
  </si>
  <si>
    <t>2023-01-01</t>
  </si>
  <si>
    <t>常德美源融资担保有限责任公司</t>
  </si>
  <si>
    <t>沈友斌</t>
  </si>
  <si>
    <t>2022-07-04</t>
  </si>
  <si>
    <t>2025-07-04</t>
  </si>
  <si>
    <t>张家界老师傅餐饮有限责任公司</t>
  </si>
  <si>
    <t>2023-06-26</t>
  </si>
  <si>
    <t>2025-06-26</t>
  </si>
  <si>
    <t>湖南御得缘商贸有限公司</t>
  </si>
  <si>
    <t>蔡锦泰</t>
  </si>
  <si>
    <t>2024-03-30</t>
  </si>
  <si>
    <t>2025-03-30</t>
  </si>
  <si>
    <t>古丈县长军生态农业发展有限公司</t>
  </si>
  <si>
    <t>2024-03-24</t>
  </si>
  <si>
    <t>2025-03-24</t>
  </si>
  <si>
    <t>蒋锋</t>
  </si>
  <si>
    <t>2024-06-13</t>
  </si>
  <si>
    <t>2025-06-03</t>
  </si>
  <si>
    <t>再担保按照24%分担，其中，省财政分担比例6%，国担分担比例12%，再担保分担比例6%</t>
  </si>
  <si>
    <t>衡阳市融资担保集团有限公司</t>
  </si>
  <si>
    <t>湖南同乐堡实业有限公司</t>
  </si>
  <si>
    <t>2024-05-16</t>
  </si>
  <si>
    <t>2025-05-11</t>
  </si>
  <si>
    <t>邵东市两市塘吉达粘胶制品厂</t>
  </si>
  <si>
    <t>2022-02-07</t>
  </si>
  <si>
    <t>2025-02-07</t>
  </si>
  <si>
    <t>雷治忠</t>
  </si>
  <si>
    <t>2024-03-29</t>
  </si>
  <si>
    <t>2025-02-22</t>
  </si>
  <si>
    <t>曾振分</t>
  </si>
  <si>
    <t>2024-02-07</t>
  </si>
  <si>
    <t>永州市潇湘融资担保有限公司</t>
  </si>
  <si>
    <t>湖南锦熹智能科技有限公司</t>
  </si>
  <si>
    <t>2021-12-03</t>
  </si>
  <si>
    <t>2024-11-26</t>
  </si>
  <si>
    <t>2021-12-31</t>
  </si>
  <si>
    <t>2021-12-15</t>
  </si>
  <si>
    <t>2024-11-18</t>
  </si>
  <si>
    <t>2022-01-24</t>
  </si>
  <si>
    <t>2024-11-03</t>
  </si>
  <si>
    <t>曹德兵</t>
  </si>
  <si>
    <t>2024-01-03</t>
  </si>
  <si>
    <t>2024-12-31</t>
  </si>
  <si>
    <t>张家界市永定区四都坪乡沅溪村经济合作社</t>
  </si>
  <si>
    <t>2022-12-08</t>
  </si>
  <si>
    <t>2024-12-08</t>
  </si>
  <si>
    <t>雷细细</t>
  </si>
  <si>
    <t>2022-10-28</t>
  </si>
  <si>
    <t>2025-10-19</t>
  </si>
  <si>
    <t>莫南华</t>
  </si>
  <si>
    <t>2024-08-23</t>
  </si>
  <si>
    <t>2025-08-23</t>
  </si>
  <si>
    <t>谢选涛</t>
  </si>
  <si>
    <t>2024-05-10</t>
  </si>
  <si>
    <t>岳阳腾飞物流股份有限公司</t>
  </si>
  <si>
    <t>湖南蓝虎数据技术有限公司</t>
  </si>
  <si>
    <t>2024-03-10</t>
  </si>
  <si>
    <t>2025-03-10</t>
  </si>
  <si>
    <t>湖南田野故事食品有限公司</t>
  </si>
  <si>
    <t>2023-06-15</t>
  </si>
  <si>
    <t>2025-06-15</t>
  </si>
  <si>
    <t>湖南亚龙农业开发有限公司</t>
  </si>
  <si>
    <t>2021-11-19</t>
  </si>
  <si>
    <t>2024-10-31</t>
  </si>
  <si>
    <t>岳阳正海药业有限公司</t>
  </si>
  <si>
    <t>2023-09-27</t>
  </si>
  <si>
    <t>2024-09-27</t>
  </si>
  <si>
    <t>张家界经济发展融资担保有限公司</t>
  </si>
  <si>
    <t>张家界星秀电竞酒店管理有限公司</t>
  </si>
  <si>
    <t>2024-09-26</t>
  </si>
  <si>
    <t>2025-09-25</t>
  </si>
  <si>
    <t>邵阳县中小企业融资担保有限责任公司</t>
  </si>
  <si>
    <t>邵阳县家和门窗有限公司</t>
  </si>
  <si>
    <t>2024-01-19</t>
  </si>
  <si>
    <t>2023-12-07</t>
  </si>
  <si>
    <t>2024-12-07</t>
  </si>
  <si>
    <t>湖南立玻光电科技有限公司</t>
  </si>
  <si>
    <t>胡里建</t>
  </si>
  <si>
    <t>岳阳市绿水环保建材有限公司</t>
  </si>
  <si>
    <t>2024-01-30</t>
  </si>
  <si>
    <t>岳阳智顺元新型建材有限公司</t>
  </si>
  <si>
    <t>郴州市中小企业融资担保有限公司</t>
  </si>
  <si>
    <t>欧勇明</t>
  </si>
  <si>
    <t>2024-06-29</t>
  </si>
  <si>
    <t>2025-06-29</t>
  </si>
  <si>
    <t>湘潭芙蓉农贸发展有限公司</t>
  </si>
  <si>
    <t>2022-02-18</t>
  </si>
  <si>
    <t>2025-02-16</t>
  </si>
  <si>
    <t>罗成</t>
  </si>
  <si>
    <t>2024-07-15</t>
  </si>
  <si>
    <t>2025-01-14</t>
  </si>
  <si>
    <t>长沙市长财融资担保有限公司</t>
  </si>
  <si>
    <t>长沙市爱踢五一五一多媒体技术有限公司</t>
  </si>
  <si>
    <t>2024-07-09</t>
  </si>
  <si>
    <t>2025-07-08</t>
  </si>
  <si>
    <t>郴州浩顺经贸有限公司</t>
  </si>
  <si>
    <t>张勋</t>
  </si>
  <si>
    <t>2023-12-15</t>
  </si>
  <si>
    <t>2026-12-15</t>
  </si>
  <si>
    <t>湖南洞庭苇田食品科技有限公司</t>
  </si>
  <si>
    <t>2023-11-29</t>
  </si>
  <si>
    <t>2024-11-12</t>
  </si>
  <si>
    <t>湖南领建科技有限责任公司</t>
  </si>
  <si>
    <t>湖南宏旺环保科技有限公司</t>
  </si>
  <si>
    <t>2025-08-29</t>
  </si>
  <si>
    <t>湖南弗兰德通讯科技有限公司</t>
  </si>
  <si>
    <t>2023-02-21</t>
  </si>
  <si>
    <t>2025-02-20</t>
  </si>
  <si>
    <t>湖南宇诚建筑工程有限公司</t>
  </si>
  <si>
    <t>2025-09-26</t>
  </si>
  <si>
    <t>2023-01-20</t>
  </si>
  <si>
    <t>2025-01-20</t>
  </si>
  <si>
    <t>2022-11-14</t>
  </si>
  <si>
    <t>湖南哲龙科技有限公司</t>
  </si>
  <si>
    <t>2024-12-20</t>
  </si>
  <si>
    <t>张家界腾跃塑业有限公司</t>
  </si>
  <si>
    <t>2024-04-19</t>
  </si>
  <si>
    <t>2025-04-19</t>
  </si>
  <si>
    <t>湖南逸韵建筑劳务有限公司</t>
  </si>
  <si>
    <t>2024-05-07</t>
  </si>
  <si>
    <t>2026-05-14</t>
  </si>
  <si>
    <t>2022-11-15</t>
  </si>
  <si>
    <t>岳阳派恩智能科技有限公司</t>
  </si>
  <si>
    <t>许林生</t>
  </si>
  <si>
    <t>2021-12-27</t>
  </si>
  <si>
    <t>2024-11-23</t>
  </si>
  <si>
    <t>2024-06-07</t>
  </si>
  <si>
    <t>2026-06-14</t>
  </si>
  <si>
    <t>邵阳市广盛贸易有限责任公司</t>
  </si>
  <si>
    <t>2024-01-25</t>
  </si>
  <si>
    <t>湖南润百建材有限公司</t>
  </si>
  <si>
    <t>2023-10-16</t>
  </si>
  <si>
    <t>2024-10-16</t>
  </si>
  <si>
    <t>浏阳市裕卓汽车销售服务有限公司</t>
  </si>
  <si>
    <t>2024-07-19</t>
  </si>
  <si>
    <t>2025-07-19</t>
  </si>
  <si>
    <t>邵东市新红欣鞋业有限公司</t>
  </si>
  <si>
    <t>2024-05-09</t>
  </si>
  <si>
    <t>湖南宏旺石油有限公司</t>
  </si>
  <si>
    <t>2024-09-19</t>
  </si>
  <si>
    <t>2025-09-16</t>
  </si>
  <si>
    <t>再担保按照36.42%分担，其中，省财政分担比例9.11%，国担分担比例18.21%，再担保分担比例9.1%</t>
  </si>
  <si>
    <t>湖南德盛机电工程有限公司</t>
  </si>
  <si>
    <t>2022-11-23</t>
  </si>
  <si>
    <t>2025-11-22</t>
  </si>
  <si>
    <t>长沙市望财融资担保有限公司</t>
  </si>
  <si>
    <t>湖南鼎莱建筑劳务有限公司</t>
  </si>
  <si>
    <t>2023-03-30</t>
  </si>
  <si>
    <t>2025-03-27</t>
  </si>
  <si>
    <t>道县顺厚新材料有限公司</t>
  </si>
  <si>
    <t>2025-03-20</t>
  </si>
  <si>
    <t>宁远县中小微企业融资担保有限公司</t>
  </si>
  <si>
    <t>宁远多福餐饮管理有限公司</t>
  </si>
  <si>
    <t>2025-03-29</t>
  </si>
  <si>
    <t>湖南星磐建设工程有限公司</t>
  </si>
  <si>
    <t>2024-04-02</t>
  </si>
  <si>
    <t>2025-04-02</t>
  </si>
  <si>
    <t>2025-02-27</t>
  </si>
  <si>
    <t>再担保按照13.85%分担，其中，省财政分担比例3.46%，国担分担比例6.93%，再担保分担比例3.46%</t>
  </si>
  <si>
    <t>湖南鸿融昌餐饮集团有限公司</t>
  </si>
  <si>
    <t>2024-03-14</t>
  </si>
  <si>
    <t>2025-03-13</t>
  </si>
  <si>
    <t>湖南吾松供应链管理有限公司</t>
  </si>
  <si>
    <t>2023-04-13</t>
  </si>
  <si>
    <t>2026-04-10</t>
  </si>
  <si>
    <t>怀化市银科智能科技有限公司</t>
  </si>
  <si>
    <t>2024-03-05</t>
  </si>
  <si>
    <t>湘西中郡礼德高级中学有限公司</t>
  </si>
  <si>
    <t>2023-06-16</t>
  </si>
  <si>
    <t>2028-04-08</t>
  </si>
  <si>
    <t>夏桂中</t>
  </si>
  <si>
    <t>2022-01-21</t>
  </si>
  <si>
    <t>刘志卫</t>
  </si>
  <si>
    <t>2022-02-01</t>
  </si>
  <si>
    <t>昌先融</t>
  </si>
  <si>
    <t>2022-01-19</t>
  </si>
  <si>
    <t>陈应平</t>
  </si>
  <si>
    <t>2022-01-15</t>
  </si>
  <si>
    <t>周波</t>
  </si>
  <si>
    <t>刘聪</t>
  </si>
  <si>
    <t>2022-01-18</t>
  </si>
  <si>
    <t>2025-01-17</t>
  </si>
  <si>
    <t>戴小岗</t>
  </si>
  <si>
    <t>2022-01-17</t>
  </si>
  <si>
    <t>2025-01-16</t>
  </si>
  <si>
    <t>邵东雯翔针织有限公司</t>
  </si>
  <si>
    <t>2025-05-13</t>
  </si>
  <si>
    <t>蓝山县财信融资担保有限公司</t>
  </si>
  <si>
    <t>湖南臻鑫石材工艺有限公司</t>
  </si>
  <si>
    <t>2024-09-03</t>
  </si>
  <si>
    <t>2025-09-03</t>
  </si>
  <si>
    <t>邵阳福精特装饰设计工程有限公司</t>
  </si>
  <si>
    <t>2024-08-28</t>
  </si>
  <si>
    <t>2026-09-04</t>
  </si>
  <si>
    <t>徐文波</t>
  </si>
  <si>
    <t>2024-05-06</t>
  </si>
  <si>
    <t>2026-06-08</t>
  </si>
  <si>
    <t>湖南运昌钢铁贸易有限公司</t>
  </si>
  <si>
    <t>2023-06-28</t>
  </si>
  <si>
    <t>2025-06-16</t>
  </si>
  <si>
    <t>常德荣安金属材料销售有限公司</t>
  </si>
  <si>
    <t>怀化市财信融资担保有限责任公司</t>
  </si>
  <si>
    <t>怀化市金牛大酒店有限公司</t>
  </si>
  <si>
    <t>2024-03-28</t>
  </si>
  <si>
    <t>2026-03-25</t>
  </si>
  <si>
    <t>汨罗市中消云物联网科技有限公司</t>
  </si>
  <si>
    <t>2025-01-25</t>
  </si>
  <si>
    <t>合计</t>
  </si>
  <si>
    <t>附件2-2</t>
  </si>
  <si>
    <t>批量担保业务（2025年7-9月）</t>
  </si>
  <si>
    <t>代偿本息</t>
  </si>
  <si>
    <t>省级财政
分险比例</t>
  </si>
  <si>
    <t>湖南宝龙诚建筑劳务有限公司</t>
  </si>
  <si>
    <t>怀化市博润建材销售有限公司</t>
  </si>
  <si>
    <t>湖南中百茶业有限公司</t>
  </si>
  <si>
    <t>沅陵县韵达快递有限责任公司</t>
  </si>
  <si>
    <t>隆回县兴农商贸有限责任公司</t>
  </si>
  <si>
    <t>怀化市俏晨贸易有限公司</t>
  </si>
  <si>
    <t>麻阳锦联建设工程有限公司</t>
  </si>
  <si>
    <t>未按照正常比例赔付主要原因是按照代偿上限范围内进行赔付。</t>
  </si>
  <si>
    <t>江永县胜国建筑施工队</t>
  </si>
  <si>
    <t>湖南建鼎建设工程有限公司</t>
  </si>
  <si>
    <t>怀化市龙乡劳务有限公司</t>
  </si>
  <si>
    <t>唐志文</t>
  </si>
  <si>
    <t>新邵县京师傅北京烤鸭湾田店</t>
  </si>
  <si>
    <t>邵阳市大祥区狮皇不锈钢工程部</t>
  </si>
  <si>
    <t>绥宁县宏顺生态农牧有限公司</t>
  </si>
  <si>
    <t>湖南牧亿项目管理有限公司</t>
  </si>
  <si>
    <t>周海宾</t>
  </si>
  <si>
    <t>浏阳博创建设工程有限公司</t>
  </si>
  <si>
    <t>长沙佺鑫建筑劳务有限公司</t>
  </si>
  <si>
    <t>湖南民勤劳务有限公司</t>
  </si>
  <si>
    <t>宁远县平明建材有限公司</t>
  </si>
  <si>
    <t>湖南龙窖山生态农业股份有限公司</t>
  </si>
  <si>
    <t>怀化好实在现代农业开发有限责任公司</t>
  </si>
  <si>
    <t>常德天富生态农业发展有限公司</t>
  </si>
  <si>
    <t>永州市零陵区黄田铺镇四平农场</t>
  </si>
  <si>
    <t>永州中港装饰工程有限公司</t>
  </si>
  <si>
    <t>湖南省长旺消防工程有限公司</t>
  </si>
  <si>
    <t>衡阳市银泰节能科技有限公司</t>
  </si>
  <si>
    <t>道县昌盛新型建材厂(普通合伙)</t>
  </si>
  <si>
    <t>华容县纯青家庭农场</t>
  </si>
  <si>
    <t>湘潭市北源汽车销售服务有限公司</t>
  </si>
  <si>
    <t>湖南老一队茶业有限公司</t>
  </si>
  <si>
    <t>永兴县中鑫劳务有限公司</t>
  </si>
  <si>
    <t>张家界市永定区小慧早餐店</t>
  </si>
  <si>
    <t>湖南京嘉建筑工程有限公司</t>
  </si>
  <si>
    <t>宜章鸿鑫机动车驾驶员培训学校（普通合伙）</t>
  </si>
  <si>
    <t>郴州佳和矿业有限公司</t>
  </si>
  <si>
    <t>郴州市霁阳矿业有限责任公司</t>
  </si>
  <si>
    <t>郴州聚优汽车贸易有限公司</t>
  </si>
  <si>
    <t>永顺县猛洞河漂流用品专卖服务站</t>
  </si>
  <si>
    <t>汉寿县森源木制品厂</t>
  </si>
  <si>
    <t>湖南雅韵竹西餐具有限公司</t>
  </si>
  <si>
    <t>芷江侗族自治县沅城实业发展有限责任公司</t>
  </si>
  <si>
    <t>湖南顺驰劳务有限公司</t>
  </si>
  <si>
    <t>湖南建民木制品有限公司</t>
  </si>
  <si>
    <t>茶陵县文徕工程机械租赁有限公司</t>
  </si>
  <si>
    <t>沅江首健家具有限公司</t>
  </si>
  <si>
    <t>洪江市乐永食品经营有限公司</t>
  </si>
  <si>
    <t>怀化武陵山生态市场经营管理有限公司</t>
  </si>
  <si>
    <t>湖南瑞亮建筑工程有限公司</t>
  </si>
  <si>
    <t>湖南飞恒消防安全服务有限公司</t>
  </si>
  <si>
    <t>湖南建广建设工程有限公司</t>
  </si>
  <si>
    <t>湖南佰袅情箱包有限公司</t>
  </si>
  <si>
    <t>宁乡龙华混凝土有限公司</t>
  </si>
  <si>
    <t>湖南湘华优路交通科技有限公司</t>
  </si>
  <si>
    <t>湖南省宇迈建设有限公司</t>
  </si>
  <si>
    <t>湖南明亮环保设备制造有限公司</t>
  </si>
  <si>
    <t>永州市冷水滩区彭厨餐饮店</t>
  </si>
  <si>
    <t>湖南众善装饰工程有限公司</t>
  </si>
  <si>
    <t>永州市冷水滩区勇哥石材批发部</t>
  </si>
</sst>
</file>

<file path=xl/styles.xml><?xml version="1.0" encoding="utf-8"?>
<styleSheet xmlns="http://schemas.openxmlformats.org/spreadsheetml/2006/main">
  <numFmts count="6">
    <numFmt numFmtId="176" formatCode="0.00_ "/>
    <numFmt numFmtId="44" formatCode="_ &quot;￥&quot;* #,##0.00_ ;_ &quot;￥&quot;* \-#,##0.00_ ;_ &quot;￥&quot;* &quot;-&quot;??_ ;_ @_ "/>
    <numFmt numFmtId="177" formatCode="yyyy&quot;年&quot;m&quot;月&quot;d&quot;日&quot;;@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仿宋"/>
      <charset val="134"/>
    </font>
    <font>
      <sz val="11"/>
      <name val="仿宋"/>
      <charset val="134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b/>
      <sz val="16"/>
      <name val="仿宋"/>
      <charset val="134"/>
    </font>
    <font>
      <b/>
      <sz val="12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sz val="18"/>
      <name val="仿宋"/>
      <charset val="134"/>
    </font>
    <font>
      <sz val="16"/>
      <name val="宋体"/>
      <charset val="134"/>
      <scheme val="minor"/>
    </font>
    <font>
      <b/>
      <sz val="11"/>
      <name val="仿宋"/>
      <charset val="134"/>
    </font>
    <font>
      <sz val="10"/>
      <name val="Microsoft YaHei"/>
      <charset val="134"/>
    </font>
    <font>
      <b/>
      <sz val="14"/>
      <name val="仿宋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8" fillId="15" borderId="8" applyNumberFormat="false" applyAlignment="false" applyProtection="false">
      <alignment vertical="center"/>
    </xf>
    <xf numFmtId="0" fontId="30" fillId="20" borderId="9" applyNumberFormat="false" applyAlignment="false" applyProtection="false">
      <alignment vertical="center"/>
    </xf>
    <xf numFmtId="0" fontId="29" fillId="19" borderId="0" applyNumberFormat="false" applyBorder="false" applyAlignment="false" applyProtection="false">
      <alignment vertical="center"/>
    </xf>
    <xf numFmtId="0" fontId="25" fillId="0" borderId="5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0" borderId="5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7" fillId="0" borderId="7" applyNumberFormat="false" applyFill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0" fillId="24" borderId="10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32" fillId="25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24" fillId="15" borderId="6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8" borderId="0" applyNumberFormat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0" fontId="17" fillId="30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7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33" fillId="31" borderId="6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>
      <alignment vertical="center"/>
    </xf>
    <xf numFmtId="0" fontId="3" fillId="0" borderId="0" xfId="0" applyFont="true">
      <alignment vertical="center"/>
    </xf>
    <xf numFmtId="0" fontId="1" fillId="0" borderId="0" xfId="0" applyFont="true" applyFill="true">
      <alignment vertical="center"/>
    </xf>
    <xf numFmtId="0" fontId="4" fillId="0" borderId="0" xfId="0" applyFont="true" applyFill="true">
      <alignment vertical="center"/>
    </xf>
    <xf numFmtId="0" fontId="5" fillId="0" borderId="0" xfId="0" applyFont="true" applyFill="true" applyAlignment="true">
      <alignment horizontal="left" vertical="center"/>
    </xf>
    <xf numFmtId="0" fontId="1" fillId="0" borderId="0" xfId="0" applyFont="true" applyFill="true" applyAlignment="true">
      <alignment horizontal="left" vertical="center"/>
    </xf>
    <xf numFmtId="176" fontId="1" fillId="0" borderId="0" xfId="0" applyNumberFormat="true" applyFont="true" applyFill="true">
      <alignment vertical="center"/>
    </xf>
    <xf numFmtId="0" fontId="5" fillId="0" borderId="0" xfId="0" applyFont="true" applyFill="true" applyAlignment="true">
      <alignment horizontal="left" vertical="center" wrapText="true" shrinkToFit="true"/>
    </xf>
    <xf numFmtId="0" fontId="6" fillId="0" borderId="0" xfId="0" applyFont="true" applyFill="true" applyAlignment="true">
      <alignment vertical="center"/>
    </xf>
    <xf numFmtId="0" fontId="3" fillId="0" borderId="0" xfId="0" applyFont="true" applyAlignment="true">
      <alignment horizontal="left" vertical="center"/>
    </xf>
    <xf numFmtId="176" fontId="3" fillId="0" borderId="0" xfId="0" applyNumberFormat="true" applyFont="true">
      <alignment vertical="center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left" vertical="center" wrapText="true"/>
    </xf>
    <xf numFmtId="0" fontId="6" fillId="0" borderId="0" xfId="0" applyFont="true" applyFill="true" applyAlignment="true">
      <alignment horizontal="center" vertical="center" wrapText="true"/>
    </xf>
    <xf numFmtId="0" fontId="6" fillId="0" borderId="0" xfId="0" applyFont="true" applyFill="true" applyAlignment="true">
      <alignment horizontal="left" vertical="center" wrapText="true"/>
    </xf>
    <xf numFmtId="176" fontId="6" fillId="0" borderId="0" xfId="0" applyNumberFormat="true" applyFont="true" applyFill="true" applyAlignment="true">
      <alignment horizontal="center" vertical="center" wrapText="true"/>
    </xf>
    <xf numFmtId="0" fontId="7" fillId="2" borderId="1" xfId="0" applyFont="true" applyFill="true" applyBorder="true" applyAlignment="true">
      <alignment horizontal="center" vertical="center" wrapText="true"/>
    </xf>
    <xf numFmtId="0" fontId="7" fillId="2" borderId="1" xfId="0" applyFont="true" applyFill="true" applyBorder="true" applyAlignment="true">
      <alignment horizontal="left" vertical="center" wrapText="true"/>
    </xf>
    <xf numFmtId="176" fontId="7" fillId="2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left" vertical="center" wrapText="true"/>
    </xf>
    <xf numFmtId="176" fontId="3" fillId="0" borderId="1" xfId="0" applyNumberFormat="true" applyFont="true" applyFill="true" applyBorder="true" applyAlignment="true">
      <alignment horizontal="center" vertical="center"/>
    </xf>
    <xf numFmtId="176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left" vertical="center" wrapText="true"/>
    </xf>
    <xf numFmtId="176" fontId="3" fillId="0" borderId="1" xfId="0" applyNumberFormat="true" applyFont="true" applyBorder="true" applyAlignment="true">
      <alignment horizontal="center" vertical="center"/>
    </xf>
    <xf numFmtId="10" fontId="7" fillId="2" borderId="1" xfId="0" applyNumberFormat="true" applyFont="true" applyFill="true" applyBorder="true" applyAlignment="true">
      <alignment horizontal="center" vertical="center" wrapText="true"/>
    </xf>
    <xf numFmtId="14" fontId="3" fillId="0" borderId="1" xfId="0" applyNumberFormat="true" applyFont="true" applyFill="true" applyBorder="true" applyAlignment="true">
      <alignment horizontal="center" vertical="center" wrapText="true"/>
    </xf>
    <xf numFmtId="9" fontId="3" fillId="0" borderId="1" xfId="0" applyNumberFormat="true" applyFont="true" applyFill="true" applyBorder="true" applyAlignment="true">
      <alignment horizontal="center" vertical="center"/>
    </xf>
    <xf numFmtId="10" fontId="3" fillId="0" borderId="1" xfId="0" applyNumberFormat="true" applyFont="true" applyFill="true" applyBorder="true" applyAlignment="true">
      <alignment horizontal="center" vertical="center"/>
    </xf>
    <xf numFmtId="176" fontId="7" fillId="0" borderId="0" xfId="0" applyNumberFormat="true" applyFont="true" applyFill="true" applyAlignment="true">
      <alignment horizontal="center" vertical="center" wrapText="true"/>
    </xf>
    <xf numFmtId="176" fontId="7" fillId="2" borderId="2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left" vertical="center" wrapText="true" shrinkToFit="true"/>
    </xf>
    <xf numFmtId="0" fontId="3" fillId="0" borderId="1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vertical="center" wrapText="true"/>
    </xf>
    <xf numFmtId="176" fontId="3" fillId="0" borderId="1" xfId="0" applyNumberFormat="true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left" vertical="center"/>
    </xf>
    <xf numFmtId="176" fontId="7" fillId="0" borderId="1" xfId="0" applyNumberFormat="true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left" vertical="center" wrapText="true" shrinkToFit="true"/>
    </xf>
    <xf numFmtId="0" fontId="4" fillId="0" borderId="0" xfId="0" applyFont="true">
      <alignment vertical="center"/>
    </xf>
    <xf numFmtId="0" fontId="10" fillId="0" borderId="0" xfId="0" applyFont="true" applyFill="true">
      <alignment vertical="center"/>
    </xf>
    <xf numFmtId="0" fontId="3" fillId="0" borderId="0" xfId="0" applyFont="true" applyFill="true">
      <alignment vertical="center"/>
    </xf>
    <xf numFmtId="0" fontId="11" fillId="0" borderId="0" xfId="0" applyFont="true" applyFill="true">
      <alignment vertical="center"/>
    </xf>
    <xf numFmtId="176" fontId="1" fillId="0" borderId="0" xfId="0" applyNumberFormat="true" applyFont="true" applyFill="true" applyAlignment="true">
      <alignment horizontal="center" vertical="center"/>
    </xf>
    <xf numFmtId="0" fontId="3" fillId="0" borderId="0" xfId="0" applyFont="true" applyFill="true" applyAlignment="true">
      <alignment horizontal="left" vertical="center"/>
    </xf>
    <xf numFmtId="176" fontId="3" fillId="0" borderId="0" xfId="0" applyNumberFormat="true" applyFont="true" applyFill="true" applyAlignment="true">
      <alignment horizontal="center" vertical="center"/>
    </xf>
    <xf numFmtId="176" fontId="2" fillId="0" borderId="0" xfId="0" applyNumberFormat="true" applyFont="true" applyFill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14" fontId="3" fillId="0" borderId="1" xfId="0" applyNumberFormat="true" applyFont="true" applyFill="true" applyBorder="true" applyAlignment="true">
      <alignment horizontal="center" vertical="center"/>
    </xf>
    <xf numFmtId="0" fontId="13" fillId="0" borderId="1" xfId="0" applyFont="true" applyFill="true" applyBorder="true" applyAlignment="true">
      <alignment horizontal="left" vertical="center" wrapText="true" shrinkToFit="true"/>
    </xf>
    <xf numFmtId="0" fontId="3" fillId="0" borderId="1" xfId="0" applyFont="true" applyFill="true" applyBorder="true" applyAlignment="true">
      <alignment horizontal="left" vertical="center" wrapText="true" shrinkToFit="true"/>
    </xf>
    <xf numFmtId="0" fontId="3" fillId="0" borderId="1" xfId="0" applyFont="true" applyFill="true" applyBorder="true" applyAlignment="true">
      <alignment vertical="center" wrapText="true"/>
    </xf>
    <xf numFmtId="0" fontId="14" fillId="0" borderId="1" xfId="0" applyFont="true" applyFill="true" applyBorder="true" applyAlignment="true">
      <alignment horizontal="center" vertical="center"/>
    </xf>
    <xf numFmtId="0" fontId="14" fillId="0" borderId="1" xfId="0" applyFont="true" applyFill="true" applyBorder="true" applyAlignment="true">
      <alignment horizontal="left" vertical="center"/>
    </xf>
    <xf numFmtId="0" fontId="5" fillId="0" borderId="1" xfId="0" applyFont="true" applyFill="true" applyBorder="true" applyAlignment="true">
      <alignment horizontal="left" vertical="center" wrapText="true" shrinkToFit="true"/>
    </xf>
    <xf numFmtId="176" fontId="5" fillId="0" borderId="0" xfId="0" applyNumberFormat="true" applyFont="true" applyFill="true" applyAlignment="true">
      <alignment vertical="center"/>
    </xf>
    <xf numFmtId="176" fontId="5" fillId="0" borderId="0" xfId="0" applyNumberFormat="true" applyFont="true" applyFill="true" applyAlignment="true">
      <alignment horizontal="center" vertical="center"/>
    </xf>
    <xf numFmtId="177" fontId="5" fillId="0" borderId="0" xfId="0" applyNumberFormat="true" applyFont="true" applyFill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68"/>
  <sheetViews>
    <sheetView zoomScale="80" zoomScaleNormal="80" workbookViewId="0">
      <pane ySplit="5" topLeftCell="A6" activePane="bottomLeft" state="frozen"/>
      <selection/>
      <selection pane="bottomLeft" activeCell="A2" sqref="A2:L2"/>
    </sheetView>
  </sheetViews>
  <sheetFormatPr defaultColWidth="9" defaultRowHeight="20" customHeight="true"/>
  <cols>
    <col min="1" max="1" width="6.90833333333333" style="4" customWidth="true"/>
    <col min="2" max="2" width="18.4333333333333" style="6" customWidth="true"/>
    <col min="3" max="3" width="17.375" style="4" customWidth="true"/>
    <col min="4" max="4" width="16.5583333333333" style="46" customWidth="true"/>
    <col min="5" max="5" width="13.75" style="4" customWidth="true"/>
    <col min="6" max="6" width="13.5916666666667" style="4" customWidth="true"/>
    <col min="7" max="7" width="15.625" style="46" customWidth="true"/>
    <col min="8" max="8" width="11.4583333333333" style="4" customWidth="true"/>
    <col min="9" max="9" width="17.0333333333333" style="46" customWidth="true"/>
    <col min="10" max="10" width="15" style="46" customWidth="true"/>
    <col min="11" max="11" width="13.7416666666667" style="46" customWidth="true"/>
    <col min="12" max="12" width="28.5916666666667" style="9" customWidth="true"/>
    <col min="13" max="16384" width="9" style="4"/>
  </cols>
  <sheetData>
    <row r="1" s="4" customFormat="true" ht="20.25" spans="1:12">
      <c r="A1" s="10" t="s">
        <v>0</v>
      </c>
      <c r="B1" s="47"/>
      <c r="C1" s="44"/>
      <c r="D1" s="48"/>
      <c r="E1" s="44"/>
      <c r="F1" s="44"/>
      <c r="G1" s="48"/>
      <c r="H1" s="44"/>
      <c r="I1" s="48"/>
      <c r="J1" s="48"/>
      <c r="K1" s="48"/>
      <c r="L1" s="44"/>
    </row>
    <row r="2" s="43" customFormat="true" ht="22.5" spans="1:12">
      <c r="A2" s="13" t="s">
        <v>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="43" customFormat="true" ht="22.5" spans="1:12">
      <c r="A3" s="13" t="s">
        <v>2</v>
      </c>
      <c r="B3" s="14"/>
      <c r="C3" s="13"/>
      <c r="D3" s="49"/>
      <c r="E3" s="13"/>
      <c r="F3" s="13"/>
      <c r="G3" s="49"/>
      <c r="H3" s="13"/>
      <c r="I3" s="49"/>
      <c r="J3" s="49"/>
      <c r="K3" s="49"/>
      <c r="L3" s="13"/>
    </row>
    <row r="4" s="44" customFormat="true" ht="20.25" spans="1:12">
      <c r="A4" s="15"/>
      <c r="B4" s="16"/>
      <c r="C4" s="15"/>
      <c r="D4" s="17"/>
      <c r="E4" s="15"/>
      <c r="F4" s="15"/>
      <c r="G4" s="17"/>
      <c r="H4" s="15"/>
      <c r="I4" s="32"/>
      <c r="J4" s="32"/>
      <c r="K4" s="32"/>
      <c r="L4" s="32" t="s">
        <v>3</v>
      </c>
    </row>
    <row r="5" s="45" customFormat="true" ht="54" customHeight="true" spans="1:12">
      <c r="A5" s="18" t="s">
        <v>4</v>
      </c>
      <c r="B5" s="19" t="s">
        <v>5</v>
      </c>
      <c r="C5" s="18" t="s">
        <v>6</v>
      </c>
      <c r="D5" s="20" t="s">
        <v>7</v>
      </c>
      <c r="E5" s="18" t="s">
        <v>8</v>
      </c>
      <c r="F5" s="18" t="s">
        <v>9</v>
      </c>
      <c r="G5" s="20" t="s">
        <v>10</v>
      </c>
      <c r="H5" s="28" t="s">
        <v>11</v>
      </c>
      <c r="I5" s="33" t="s">
        <v>12</v>
      </c>
      <c r="J5" s="33" t="s">
        <v>13</v>
      </c>
      <c r="K5" s="33" t="s">
        <v>14</v>
      </c>
      <c r="L5" s="33" t="s">
        <v>15</v>
      </c>
    </row>
    <row r="6" s="4" customFormat="true" ht="41" customHeight="true" spans="1:12">
      <c r="A6" s="50">
        <v>1</v>
      </c>
      <c r="B6" s="22" t="s">
        <v>16</v>
      </c>
      <c r="C6" s="35" t="s">
        <v>17</v>
      </c>
      <c r="D6" s="23">
        <v>9000000</v>
      </c>
      <c r="E6" s="51" t="s">
        <v>18</v>
      </c>
      <c r="F6" s="51" t="s">
        <v>19</v>
      </c>
      <c r="G6" s="23">
        <v>9000000</v>
      </c>
      <c r="H6" s="30">
        <v>0.1</v>
      </c>
      <c r="I6" s="24">
        <v>900000</v>
      </c>
      <c r="J6" s="24">
        <v>900000</v>
      </c>
      <c r="K6" s="24">
        <v>0</v>
      </c>
      <c r="L6" s="52"/>
    </row>
    <row r="7" s="4" customFormat="true" ht="41" customHeight="true" spans="1:12">
      <c r="A7" s="50">
        <v>2</v>
      </c>
      <c r="B7" s="22" t="s">
        <v>20</v>
      </c>
      <c r="C7" s="35" t="s">
        <v>21</v>
      </c>
      <c r="D7" s="23">
        <v>2700000</v>
      </c>
      <c r="E7" s="51" t="s">
        <v>22</v>
      </c>
      <c r="F7" s="51" t="s">
        <v>23</v>
      </c>
      <c r="G7" s="23">
        <v>2700000</v>
      </c>
      <c r="H7" s="30">
        <v>0.1</v>
      </c>
      <c r="I7" s="24">
        <v>270000</v>
      </c>
      <c r="J7" s="24">
        <v>270000</v>
      </c>
      <c r="K7" s="24">
        <v>0</v>
      </c>
      <c r="L7" s="52"/>
    </row>
    <row r="8" s="4" customFormat="true" ht="41" customHeight="true" spans="1:12">
      <c r="A8" s="50">
        <v>3</v>
      </c>
      <c r="B8" s="22" t="s">
        <v>24</v>
      </c>
      <c r="C8" s="35" t="s">
        <v>25</v>
      </c>
      <c r="D8" s="23">
        <v>5000000</v>
      </c>
      <c r="E8" s="51" t="s">
        <v>26</v>
      </c>
      <c r="F8" s="51" t="s">
        <v>27</v>
      </c>
      <c r="G8" s="23">
        <v>3706565</v>
      </c>
      <c r="H8" s="30">
        <v>0.1</v>
      </c>
      <c r="I8" s="24">
        <v>370656.5</v>
      </c>
      <c r="J8" s="24">
        <v>370656.5</v>
      </c>
      <c r="K8" s="24">
        <v>0</v>
      </c>
      <c r="L8" s="53"/>
    </row>
    <row r="9" s="4" customFormat="true" ht="41" customHeight="true" spans="1:12">
      <c r="A9" s="50">
        <v>4</v>
      </c>
      <c r="B9" s="22" t="s">
        <v>16</v>
      </c>
      <c r="C9" s="35" t="s">
        <v>28</v>
      </c>
      <c r="D9" s="23">
        <v>4950000</v>
      </c>
      <c r="E9" s="51" t="s">
        <v>29</v>
      </c>
      <c r="F9" s="51" t="s">
        <v>30</v>
      </c>
      <c r="G9" s="23">
        <v>4950000</v>
      </c>
      <c r="H9" s="30">
        <v>0.1</v>
      </c>
      <c r="I9" s="24">
        <v>495000</v>
      </c>
      <c r="J9" s="24">
        <v>495000</v>
      </c>
      <c r="K9" s="24">
        <v>0</v>
      </c>
      <c r="L9" s="53"/>
    </row>
    <row r="10" s="4" customFormat="true" ht="41" customHeight="true" spans="1:12">
      <c r="A10" s="50">
        <v>5</v>
      </c>
      <c r="B10" s="22" t="s">
        <v>31</v>
      </c>
      <c r="C10" s="35" t="s">
        <v>32</v>
      </c>
      <c r="D10" s="23">
        <v>3000000</v>
      </c>
      <c r="E10" s="51" t="s">
        <v>33</v>
      </c>
      <c r="F10" s="51" t="s">
        <v>34</v>
      </c>
      <c r="G10" s="23">
        <v>3000000</v>
      </c>
      <c r="H10" s="30">
        <v>0.1</v>
      </c>
      <c r="I10" s="24">
        <v>300000</v>
      </c>
      <c r="J10" s="24">
        <v>300000</v>
      </c>
      <c r="K10" s="24">
        <v>0</v>
      </c>
      <c r="L10" s="53"/>
    </row>
    <row r="11" s="4" customFormat="true" ht="41" customHeight="true" spans="1:12">
      <c r="A11" s="50">
        <v>6</v>
      </c>
      <c r="B11" s="22" t="s">
        <v>35</v>
      </c>
      <c r="C11" s="35" t="s">
        <v>36</v>
      </c>
      <c r="D11" s="23">
        <v>3000000</v>
      </c>
      <c r="E11" s="51" t="s">
        <v>37</v>
      </c>
      <c r="F11" s="51" t="s">
        <v>38</v>
      </c>
      <c r="G11" s="23">
        <v>3000000</v>
      </c>
      <c r="H11" s="30">
        <v>0.1</v>
      </c>
      <c r="I11" s="24">
        <v>300000</v>
      </c>
      <c r="J11" s="24">
        <v>300000</v>
      </c>
      <c r="K11" s="24">
        <v>0</v>
      </c>
      <c r="L11" s="53"/>
    </row>
    <row r="12" s="4" customFormat="true" ht="41" customHeight="true" spans="1:12">
      <c r="A12" s="50">
        <v>7</v>
      </c>
      <c r="B12" s="22" t="s">
        <v>35</v>
      </c>
      <c r="C12" s="35" t="s">
        <v>39</v>
      </c>
      <c r="D12" s="23">
        <v>3000000</v>
      </c>
      <c r="E12" s="51" t="s">
        <v>40</v>
      </c>
      <c r="F12" s="51" t="s">
        <v>41</v>
      </c>
      <c r="G12" s="23">
        <v>3000000</v>
      </c>
      <c r="H12" s="30">
        <v>0.1</v>
      </c>
      <c r="I12" s="24">
        <v>300000</v>
      </c>
      <c r="J12" s="24">
        <v>300000</v>
      </c>
      <c r="K12" s="24">
        <v>0</v>
      </c>
      <c r="L12" s="53"/>
    </row>
    <row r="13" s="4" customFormat="true" ht="41" customHeight="true" spans="1:12">
      <c r="A13" s="50">
        <v>8</v>
      </c>
      <c r="B13" s="22" t="s">
        <v>35</v>
      </c>
      <c r="C13" s="35" t="s">
        <v>42</v>
      </c>
      <c r="D13" s="23">
        <v>4200000</v>
      </c>
      <c r="E13" s="51" t="s">
        <v>43</v>
      </c>
      <c r="F13" s="51" t="s">
        <v>44</v>
      </c>
      <c r="G13" s="23">
        <v>4200000</v>
      </c>
      <c r="H13" s="30">
        <v>0.1</v>
      </c>
      <c r="I13" s="24">
        <v>420000</v>
      </c>
      <c r="J13" s="24">
        <v>420000</v>
      </c>
      <c r="K13" s="24">
        <v>0</v>
      </c>
      <c r="L13" s="53"/>
    </row>
    <row r="14" s="4" customFormat="true" ht="41" customHeight="true" spans="1:12">
      <c r="A14" s="50">
        <v>9</v>
      </c>
      <c r="B14" s="22" t="s">
        <v>45</v>
      </c>
      <c r="C14" s="35" t="s">
        <v>46</v>
      </c>
      <c r="D14" s="23">
        <v>2850000</v>
      </c>
      <c r="E14" s="51" t="s">
        <v>47</v>
      </c>
      <c r="F14" s="51" t="s">
        <v>48</v>
      </c>
      <c r="G14" s="23">
        <v>2550000</v>
      </c>
      <c r="H14" s="30">
        <v>0.1</v>
      </c>
      <c r="I14" s="24">
        <v>255000</v>
      </c>
      <c r="J14" s="24">
        <v>255000</v>
      </c>
      <c r="K14" s="24">
        <v>0</v>
      </c>
      <c r="L14" s="52"/>
    </row>
    <row r="15" s="4" customFormat="true" ht="41" customHeight="true" spans="1:12">
      <c r="A15" s="50">
        <v>10</v>
      </c>
      <c r="B15" s="22" t="s">
        <v>35</v>
      </c>
      <c r="C15" s="35" t="s">
        <v>49</v>
      </c>
      <c r="D15" s="23">
        <v>778000</v>
      </c>
      <c r="E15" s="51" t="s">
        <v>50</v>
      </c>
      <c r="F15" s="51" t="s">
        <v>51</v>
      </c>
      <c r="G15" s="23">
        <v>778000</v>
      </c>
      <c r="H15" s="30">
        <v>0.1</v>
      </c>
      <c r="I15" s="24">
        <v>77800</v>
      </c>
      <c r="J15" s="24">
        <v>77800</v>
      </c>
      <c r="K15" s="24">
        <v>0</v>
      </c>
      <c r="L15" s="52"/>
    </row>
    <row r="16" s="4" customFormat="true" ht="41" customHeight="true" spans="1:12">
      <c r="A16" s="50">
        <v>11</v>
      </c>
      <c r="B16" s="22" t="s">
        <v>52</v>
      </c>
      <c r="C16" s="35" t="s">
        <v>53</v>
      </c>
      <c r="D16" s="23">
        <v>980000</v>
      </c>
      <c r="E16" s="51" t="s">
        <v>54</v>
      </c>
      <c r="F16" s="51" t="s">
        <v>55</v>
      </c>
      <c r="G16" s="23">
        <v>980000</v>
      </c>
      <c r="H16" s="30">
        <v>0.1</v>
      </c>
      <c r="I16" s="24">
        <v>98000</v>
      </c>
      <c r="J16" s="24">
        <v>98000</v>
      </c>
      <c r="K16" s="24">
        <v>0</v>
      </c>
      <c r="L16" s="52"/>
    </row>
    <row r="17" s="4" customFormat="true" ht="41" customHeight="true" spans="1:12">
      <c r="A17" s="50">
        <v>12</v>
      </c>
      <c r="B17" s="22" t="s">
        <v>56</v>
      </c>
      <c r="C17" s="35" t="s">
        <v>57</v>
      </c>
      <c r="D17" s="23">
        <v>800000</v>
      </c>
      <c r="E17" s="51" t="s">
        <v>58</v>
      </c>
      <c r="F17" s="51" t="s">
        <v>59</v>
      </c>
      <c r="G17" s="23">
        <v>800000</v>
      </c>
      <c r="H17" s="30">
        <v>0.1</v>
      </c>
      <c r="I17" s="24">
        <v>80000</v>
      </c>
      <c r="J17" s="24">
        <v>80000</v>
      </c>
      <c r="K17" s="24">
        <v>0</v>
      </c>
      <c r="L17" s="52"/>
    </row>
    <row r="18" s="4" customFormat="true" ht="41" customHeight="true" spans="1:12">
      <c r="A18" s="50">
        <v>13</v>
      </c>
      <c r="B18" s="22" t="s">
        <v>35</v>
      </c>
      <c r="C18" s="35" t="s">
        <v>60</v>
      </c>
      <c r="D18" s="23">
        <v>1000000</v>
      </c>
      <c r="E18" s="51" t="s">
        <v>61</v>
      </c>
      <c r="F18" s="51" t="s">
        <v>62</v>
      </c>
      <c r="G18" s="23">
        <v>1000000</v>
      </c>
      <c r="H18" s="30">
        <v>0.1</v>
      </c>
      <c r="I18" s="24">
        <v>100000</v>
      </c>
      <c r="J18" s="24">
        <v>100000</v>
      </c>
      <c r="K18" s="24">
        <v>0</v>
      </c>
      <c r="L18" s="53"/>
    </row>
    <row r="19" s="4" customFormat="true" ht="41" customHeight="true" spans="1:12">
      <c r="A19" s="50">
        <v>14</v>
      </c>
      <c r="B19" s="22" t="s">
        <v>35</v>
      </c>
      <c r="C19" s="35" t="s">
        <v>63</v>
      </c>
      <c r="D19" s="23">
        <v>285000</v>
      </c>
      <c r="E19" s="51" t="s">
        <v>64</v>
      </c>
      <c r="F19" s="51" t="s">
        <v>65</v>
      </c>
      <c r="G19" s="23">
        <v>285000</v>
      </c>
      <c r="H19" s="30">
        <v>0.1</v>
      </c>
      <c r="I19" s="24">
        <v>28500</v>
      </c>
      <c r="J19" s="24">
        <v>28500</v>
      </c>
      <c r="K19" s="24">
        <v>0</v>
      </c>
      <c r="L19" s="53"/>
    </row>
    <row r="20" s="4" customFormat="true" ht="41" customHeight="true" spans="1:12">
      <c r="A20" s="50">
        <v>15</v>
      </c>
      <c r="B20" s="22" t="s">
        <v>35</v>
      </c>
      <c r="C20" s="35" t="s">
        <v>66</v>
      </c>
      <c r="D20" s="23">
        <v>500000</v>
      </c>
      <c r="E20" s="51" t="s">
        <v>67</v>
      </c>
      <c r="F20" s="51" t="s">
        <v>68</v>
      </c>
      <c r="G20" s="23">
        <v>500000</v>
      </c>
      <c r="H20" s="30">
        <v>0.1</v>
      </c>
      <c r="I20" s="24">
        <v>50000</v>
      </c>
      <c r="J20" s="24">
        <v>50000</v>
      </c>
      <c r="K20" s="24">
        <v>0</v>
      </c>
      <c r="L20" s="53"/>
    </row>
    <row r="21" s="4" customFormat="true" ht="41" customHeight="true" spans="1:12">
      <c r="A21" s="50">
        <v>16</v>
      </c>
      <c r="B21" s="22" t="s">
        <v>35</v>
      </c>
      <c r="C21" s="35" t="s">
        <v>69</v>
      </c>
      <c r="D21" s="23">
        <v>1000000</v>
      </c>
      <c r="E21" s="51" t="s">
        <v>70</v>
      </c>
      <c r="F21" s="51" t="s">
        <v>71</v>
      </c>
      <c r="G21" s="23">
        <v>1000000</v>
      </c>
      <c r="H21" s="30">
        <v>0.1</v>
      </c>
      <c r="I21" s="24">
        <v>100000</v>
      </c>
      <c r="J21" s="24">
        <v>100000</v>
      </c>
      <c r="K21" s="24">
        <v>0</v>
      </c>
      <c r="L21" s="53"/>
    </row>
    <row r="22" s="4" customFormat="true" ht="41" customHeight="true" spans="1:12">
      <c r="A22" s="50">
        <v>17</v>
      </c>
      <c r="B22" s="22" t="s">
        <v>72</v>
      </c>
      <c r="C22" s="35" t="s">
        <v>73</v>
      </c>
      <c r="D22" s="23">
        <v>300000</v>
      </c>
      <c r="E22" s="51" t="s">
        <v>74</v>
      </c>
      <c r="F22" s="51" t="s">
        <v>75</v>
      </c>
      <c r="G22" s="23">
        <v>300000</v>
      </c>
      <c r="H22" s="30">
        <v>0.1</v>
      </c>
      <c r="I22" s="24">
        <v>30000</v>
      </c>
      <c r="J22" s="24">
        <v>30000</v>
      </c>
      <c r="K22" s="24">
        <v>0</v>
      </c>
      <c r="L22" s="52"/>
    </row>
    <row r="23" s="4" customFormat="true" ht="41" customHeight="true" spans="1:12">
      <c r="A23" s="50">
        <v>18</v>
      </c>
      <c r="B23" s="22" t="s">
        <v>35</v>
      </c>
      <c r="C23" s="35" t="s">
        <v>76</v>
      </c>
      <c r="D23" s="23">
        <v>900000</v>
      </c>
      <c r="E23" s="51" t="s">
        <v>77</v>
      </c>
      <c r="F23" s="51" t="s">
        <v>78</v>
      </c>
      <c r="G23" s="23">
        <v>900000</v>
      </c>
      <c r="H23" s="30">
        <v>0.1</v>
      </c>
      <c r="I23" s="24">
        <v>90000</v>
      </c>
      <c r="J23" s="24">
        <v>90000</v>
      </c>
      <c r="K23" s="24">
        <v>0</v>
      </c>
      <c r="L23" s="34"/>
    </row>
    <row r="24" s="4" customFormat="true" ht="41" customHeight="true" spans="1:12">
      <c r="A24" s="50">
        <v>19</v>
      </c>
      <c r="B24" s="22" t="s">
        <v>79</v>
      </c>
      <c r="C24" s="35" t="s">
        <v>80</v>
      </c>
      <c r="D24" s="23">
        <v>400000</v>
      </c>
      <c r="E24" s="51">
        <v>44843</v>
      </c>
      <c r="F24" s="51">
        <v>45208</v>
      </c>
      <c r="G24" s="23">
        <v>400000</v>
      </c>
      <c r="H24" s="30">
        <v>0.1</v>
      </c>
      <c r="I24" s="24">
        <v>40000</v>
      </c>
      <c r="J24" s="24">
        <v>40000</v>
      </c>
      <c r="K24" s="24">
        <v>0</v>
      </c>
      <c r="L24" s="52"/>
    </row>
    <row r="25" s="4" customFormat="true" ht="41" customHeight="true" spans="1:12">
      <c r="A25" s="50">
        <v>20</v>
      </c>
      <c r="B25" s="22" t="s">
        <v>79</v>
      </c>
      <c r="C25" s="35" t="s">
        <v>81</v>
      </c>
      <c r="D25" s="23">
        <v>400000</v>
      </c>
      <c r="E25" s="51">
        <v>44819</v>
      </c>
      <c r="F25" s="51">
        <v>45898</v>
      </c>
      <c r="G25" s="23">
        <v>365224.44</v>
      </c>
      <c r="H25" s="30">
        <v>0.1</v>
      </c>
      <c r="I25" s="24">
        <v>36522.44</v>
      </c>
      <c r="J25" s="24">
        <v>36522.44</v>
      </c>
      <c r="K25" s="24">
        <v>0</v>
      </c>
      <c r="L25" s="52"/>
    </row>
    <row r="26" s="4" customFormat="true" ht="41" customHeight="true" spans="1:12">
      <c r="A26" s="50">
        <v>21</v>
      </c>
      <c r="B26" s="22" t="s">
        <v>79</v>
      </c>
      <c r="C26" s="35" t="s">
        <v>82</v>
      </c>
      <c r="D26" s="23">
        <v>350000</v>
      </c>
      <c r="E26" s="51">
        <v>44753</v>
      </c>
      <c r="F26" s="51">
        <v>45118</v>
      </c>
      <c r="G26" s="23">
        <v>350000</v>
      </c>
      <c r="H26" s="30">
        <v>0.1</v>
      </c>
      <c r="I26" s="24">
        <v>35000</v>
      </c>
      <c r="J26" s="24">
        <v>35000</v>
      </c>
      <c r="K26" s="24">
        <v>0</v>
      </c>
      <c r="L26" s="53"/>
    </row>
    <row r="27" s="4" customFormat="true" ht="41" customHeight="true" spans="1:12">
      <c r="A27" s="50">
        <v>22</v>
      </c>
      <c r="B27" s="22" t="s">
        <v>79</v>
      </c>
      <c r="C27" s="35" t="s">
        <v>83</v>
      </c>
      <c r="D27" s="23">
        <v>2400000</v>
      </c>
      <c r="E27" s="51">
        <v>44946</v>
      </c>
      <c r="F27" s="51">
        <v>45311</v>
      </c>
      <c r="G27" s="23">
        <v>2400000</v>
      </c>
      <c r="H27" s="30">
        <v>0.1</v>
      </c>
      <c r="I27" s="24">
        <v>240000</v>
      </c>
      <c r="J27" s="24">
        <v>240000</v>
      </c>
      <c r="K27" s="24">
        <v>0</v>
      </c>
      <c r="L27" s="53"/>
    </row>
    <row r="28" s="4" customFormat="true" ht="41" customHeight="true" spans="1:12">
      <c r="A28" s="50">
        <v>23</v>
      </c>
      <c r="B28" s="22" t="s">
        <v>79</v>
      </c>
      <c r="C28" s="35" t="s">
        <v>84</v>
      </c>
      <c r="D28" s="23">
        <v>300000</v>
      </c>
      <c r="E28" s="51">
        <v>44669</v>
      </c>
      <c r="F28" s="51">
        <v>45034</v>
      </c>
      <c r="G28" s="23">
        <v>300000</v>
      </c>
      <c r="H28" s="30">
        <v>0.1</v>
      </c>
      <c r="I28" s="24">
        <v>30000</v>
      </c>
      <c r="J28" s="24">
        <v>30000</v>
      </c>
      <c r="K28" s="24">
        <v>0</v>
      </c>
      <c r="L28" s="53"/>
    </row>
    <row r="29" s="4" customFormat="true" ht="41" customHeight="true" spans="1:12">
      <c r="A29" s="50">
        <v>24</v>
      </c>
      <c r="B29" s="22" t="s">
        <v>79</v>
      </c>
      <c r="C29" s="35" t="s">
        <v>85</v>
      </c>
      <c r="D29" s="23">
        <v>400000</v>
      </c>
      <c r="E29" s="51">
        <v>44638</v>
      </c>
      <c r="F29" s="51">
        <v>45002</v>
      </c>
      <c r="G29" s="23">
        <v>400000</v>
      </c>
      <c r="H29" s="30">
        <v>0.1</v>
      </c>
      <c r="I29" s="24">
        <v>40000</v>
      </c>
      <c r="J29" s="24">
        <v>40000</v>
      </c>
      <c r="K29" s="24">
        <v>0</v>
      </c>
      <c r="L29" s="53"/>
    </row>
    <row r="30" s="4" customFormat="true" ht="41" customHeight="true" spans="1:12">
      <c r="A30" s="50">
        <v>25</v>
      </c>
      <c r="B30" s="22" t="s">
        <v>31</v>
      </c>
      <c r="C30" s="35" t="s">
        <v>86</v>
      </c>
      <c r="D30" s="23">
        <v>4000000</v>
      </c>
      <c r="E30" s="51" t="s">
        <v>87</v>
      </c>
      <c r="F30" s="51" t="s">
        <v>88</v>
      </c>
      <c r="G30" s="23">
        <v>3799999.3</v>
      </c>
      <c r="H30" s="30">
        <v>0.1</v>
      </c>
      <c r="I30" s="24">
        <v>379999.93</v>
      </c>
      <c r="J30" s="24">
        <v>379999.93</v>
      </c>
      <c r="K30" s="24">
        <v>0</v>
      </c>
      <c r="L30" s="53"/>
    </row>
    <row r="31" s="4" customFormat="true" ht="41" customHeight="true" spans="1:12">
      <c r="A31" s="50">
        <v>26</v>
      </c>
      <c r="B31" s="22" t="s">
        <v>20</v>
      </c>
      <c r="C31" s="35" t="s">
        <v>21</v>
      </c>
      <c r="D31" s="23">
        <v>4800000</v>
      </c>
      <c r="E31" s="51" t="s">
        <v>50</v>
      </c>
      <c r="F31" s="51" t="s">
        <v>89</v>
      </c>
      <c r="G31" s="23">
        <v>4799999.94</v>
      </c>
      <c r="H31" s="30">
        <v>0.1</v>
      </c>
      <c r="I31" s="24">
        <v>479999.99</v>
      </c>
      <c r="J31" s="24">
        <v>479999.99</v>
      </c>
      <c r="K31" s="24">
        <v>0</v>
      </c>
      <c r="L31" s="53"/>
    </row>
    <row r="32" s="4" customFormat="true" ht="41" customHeight="true" spans="1:12">
      <c r="A32" s="50">
        <v>27</v>
      </c>
      <c r="B32" s="22" t="s">
        <v>90</v>
      </c>
      <c r="C32" s="35" t="s">
        <v>91</v>
      </c>
      <c r="D32" s="23">
        <v>4500000</v>
      </c>
      <c r="E32" s="51" t="s">
        <v>92</v>
      </c>
      <c r="F32" s="51" t="s">
        <v>93</v>
      </c>
      <c r="G32" s="23">
        <v>4500000</v>
      </c>
      <c r="H32" s="30">
        <v>0.1</v>
      </c>
      <c r="I32" s="24">
        <v>450000</v>
      </c>
      <c r="J32" s="24">
        <v>450000</v>
      </c>
      <c r="K32" s="24">
        <v>0</v>
      </c>
      <c r="L32" s="53"/>
    </row>
    <row r="33" s="4" customFormat="true" ht="41" customHeight="true" spans="1:12">
      <c r="A33" s="50">
        <v>28</v>
      </c>
      <c r="B33" s="22" t="s">
        <v>16</v>
      </c>
      <c r="C33" s="35" t="s">
        <v>94</v>
      </c>
      <c r="D33" s="23">
        <v>1500000</v>
      </c>
      <c r="E33" s="51" t="s">
        <v>95</v>
      </c>
      <c r="F33" s="51" t="s">
        <v>96</v>
      </c>
      <c r="G33" s="23">
        <v>1500000</v>
      </c>
      <c r="H33" s="30">
        <v>0.1</v>
      </c>
      <c r="I33" s="24">
        <v>150000</v>
      </c>
      <c r="J33" s="24">
        <v>150000</v>
      </c>
      <c r="K33" s="24">
        <v>0</v>
      </c>
      <c r="L33" s="53"/>
    </row>
    <row r="34" s="4" customFormat="true" ht="41" customHeight="true" spans="1:12">
      <c r="A34" s="50">
        <v>29</v>
      </c>
      <c r="B34" s="22" t="s">
        <v>97</v>
      </c>
      <c r="C34" s="35" t="s">
        <v>98</v>
      </c>
      <c r="D34" s="23">
        <v>1000000</v>
      </c>
      <c r="E34" s="51" t="s">
        <v>99</v>
      </c>
      <c r="F34" s="51" t="s">
        <v>27</v>
      </c>
      <c r="G34" s="23">
        <v>1000000</v>
      </c>
      <c r="H34" s="30">
        <v>0.1</v>
      </c>
      <c r="I34" s="24">
        <v>100000</v>
      </c>
      <c r="J34" s="24">
        <v>100000</v>
      </c>
      <c r="K34" s="24">
        <v>0</v>
      </c>
      <c r="L34" s="53"/>
    </row>
    <row r="35" s="4" customFormat="true" ht="41" customHeight="true" spans="1:12">
      <c r="A35" s="50">
        <v>30</v>
      </c>
      <c r="B35" s="22" t="s">
        <v>20</v>
      </c>
      <c r="C35" s="35" t="s">
        <v>100</v>
      </c>
      <c r="D35" s="23">
        <v>800000</v>
      </c>
      <c r="E35" s="51" t="s">
        <v>101</v>
      </c>
      <c r="F35" s="51" t="s">
        <v>102</v>
      </c>
      <c r="G35" s="23">
        <v>800000</v>
      </c>
      <c r="H35" s="30">
        <v>0.1</v>
      </c>
      <c r="I35" s="24">
        <v>80000</v>
      </c>
      <c r="J35" s="24">
        <v>80000</v>
      </c>
      <c r="K35" s="24">
        <v>0</v>
      </c>
      <c r="L35" s="53"/>
    </row>
    <row r="36" s="4" customFormat="true" ht="41" customHeight="true" spans="1:12">
      <c r="A36" s="50">
        <v>31</v>
      </c>
      <c r="B36" s="22" t="s">
        <v>35</v>
      </c>
      <c r="C36" s="35" t="s">
        <v>103</v>
      </c>
      <c r="D36" s="23">
        <v>850000</v>
      </c>
      <c r="E36" s="51" t="s">
        <v>104</v>
      </c>
      <c r="F36" s="51" t="s">
        <v>105</v>
      </c>
      <c r="G36" s="23">
        <v>850000</v>
      </c>
      <c r="H36" s="30">
        <v>0.1</v>
      </c>
      <c r="I36" s="24">
        <v>85000</v>
      </c>
      <c r="J36" s="24">
        <v>85000</v>
      </c>
      <c r="K36" s="24">
        <v>0</v>
      </c>
      <c r="L36" s="53"/>
    </row>
    <row r="37" s="4" customFormat="true" ht="41" customHeight="true" spans="1:12">
      <c r="A37" s="50">
        <v>32</v>
      </c>
      <c r="B37" s="22" t="s">
        <v>35</v>
      </c>
      <c r="C37" s="35" t="s">
        <v>106</v>
      </c>
      <c r="D37" s="23">
        <v>270000</v>
      </c>
      <c r="E37" s="51" t="s">
        <v>107</v>
      </c>
      <c r="F37" s="51" t="s">
        <v>108</v>
      </c>
      <c r="G37" s="23">
        <v>270000</v>
      </c>
      <c r="H37" s="30">
        <v>0.1</v>
      </c>
      <c r="I37" s="24">
        <v>27000</v>
      </c>
      <c r="J37" s="24">
        <v>27000</v>
      </c>
      <c r="K37" s="24">
        <v>0</v>
      </c>
      <c r="L37" s="53"/>
    </row>
    <row r="38" s="4" customFormat="true" ht="41" customHeight="true" spans="1:12">
      <c r="A38" s="50">
        <v>33</v>
      </c>
      <c r="B38" s="22" t="s">
        <v>35</v>
      </c>
      <c r="C38" s="35" t="s">
        <v>109</v>
      </c>
      <c r="D38" s="23">
        <v>700000</v>
      </c>
      <c r="E38" s="51" t="s">
        <v>110</v>
      </c>
      <c r="F38" s="51" t="s">
        <v>111</v>
      </c>
      <c r="G38" s="23">
        <v>700000</v>
      </c>
      <c r="H38" s="30">
        <v>0.1</v>
      </c>
      <c r="I38" s="24">
        <v>70000</v>
      </c>
      <c r="J38" s="24">
        <v>70000</v>
      </c>
      <c r="K38" s="24">
        <v>0</v>
      </c>
      <c r="L38" s="53"/>
    </row>
    <row r="39" s="4" customFormat="true" ht="41" customHeight="true" spans="1:12">
      <c r="A39" s="50">
        <v>34</v>
      </c>
      <c r="B39" s="22" t="s">
        <v>112</v>
      </c>
      <c r="C39" s="35" t="s">
        <v>113</v>
      </c>
      <c r="D39" s="23">
        <v>2000000</v>
      </c>
      <c r="E39" s="51" t="s">
        <v>114</v>
      </c>
      <c r="F39" s="51" t="s">
        <v>115</v>
      </c>
      <c r="G39" s="23">
        <v>1935658.9</v>
      </c>
      <c r="H39" s="30">
        <v>0.1</v>
      </c>
      <c r="I39" s="24">
        <v>193565.89</v>
      </c>
      <c r="J39" s="24">
        <v>193565.89</v>
      </c>
      <c r="K39" s="24">
        <v>0</v>
      </c>
      <c r="L39" s="53"/>
    </row>
    <row r="40" s="4" customFormat="true" ht="41" customHeight="true" spans="1:12">
      <c r="A40" s="50">
        <v>35</v>
      </c>
      <c r="B40" s="22" t="s">
        <v>116</v>
      </c>
      <c r="C40" s="35" t="s">
        <v>117</v>
      </c>
      <c r="D40" s="23">
        <v>4700000</v>
      </c>
      <c r="E40" s="51" t="s">
        <v>118</v>
      </c>
      <c r="F40" s="51" t="s">
        <v>119</v>
      </c>
      <c r="G40" s="23">
        <v>4700000</v>
      </c>
      <c r="H40" s="30">
        <v>0.1</v>
      </c>
      <c r="I40" s="24">
        <v>470000</v>
      </c>
      <c r="J40" s="24">
        <v>470000</v>
      </c>
      <c r="K40" s="24">
        <v>0</v>
      </c>
      <c r="L40" s="53"/>
    </row>
    <row r="41" s="4" customFormat="true" ht="41" customHeight="true" spans="1:12">
      <c r="A41" s="50">
        <v>36</v>
      </c>
      <c r="B41" s="22" t="s">
        <v>31</v>
      </c>
      <c r="C41" s="35" t="s">
        <v>120</v>
      </c>
      <c r="D41" s="23">
        <v>2000000</v>
      </c>
      <c r="E41" s="51" t="s">
        <v>121</v>
      </c>
      <c r="F41" s="51" t="s">
        <v>65</v>
      </c>
      <c r="G41" s="23">
        <v>2000000</v>
      </c>
      <c r="H41" s="30">
        <v>0.1</v>
      </c>
      <c r="I41" s="24">
        <v>200000</v>
      </c>
      <c r="J41" s="24">
        <v>200000</v>
      </c>
      <c r="K41" s="24">
        <v>0</v>
      </c>
      <c r="L41" s="53"/>
    </row>
    <row r="42" s="4" customFormat="true" ht="41" customHeight="true" spans="1:12">
      <c r="A42" s="50">
        <v>37</v>
      </c>
      <c r="B42" s="22" t="s">
        <v>122</v>
      </c>
      <c r="C42" s="35" t="s">
        <v>123</v>
      </c>
      <c r="D42" s="23">
        <v>3000000</v>
      </c>
      <c r="E42" s="51" t="s">
        <v>124</v>
      </c>
      <c r="F42" s="51" t="s">
        <v>125</v>
      </c>
      <c r="G42" s="23">
        <v>3000000</v>
      </c>
      <c r="H42" s="30">
        <v>0.1</v>
      </c>
      <c r="I42" s="24">
        <v>300000</v>
      </c>
      <c r="J42" s="24">
        <v>300000</v>
      </c>
      <c r="K42" s="24">
        <v>0</v>
      </c>
      <c r="L42" s="53"/>
    </row>
    <row r="43" s="4" customFormat="true" ht="41" customHeight="true" spans="1:12">
      <c r="A43" s="50">
        <v>38</v>
      </c>
      <c r="B43" s="22" t="s">
        <v>116</v>
      </c>
      <c r="C43" s="35" t="s">
        <v>126</v>
      </c>
      <c r="D43" s="23">
        <v>3000000</v>
      </c>
      <c r="E43" s="51" t="s">
        <v>127</v>
      </c>
      <c r="F43" s="51" t="s">
        <v>128</v>
      </c>
      <c r="G43" s="23">
        <v>3000000</v>
      </c>
      <c r="H43" s="30">
        <v>0.1</v>
      </c>
      <c r="I43" s="24">
        <v>300000</v>
      </c>
      <c r="J43" s="24">
        <v>300000</v>
      </c>
      <c r="K43" s="24">
        <v>0</v>
      </c>
      <c r="L43" s="53"/>
    </row>
    <row r="44" s="4" customFormat="true" ht="41" customHeight="true" spans="1:12">
      <c r="A44" s="50">
        <v>39</v>
      </c>
      <c r="B44" s="22" t="s">
        <v>45</v>
      </c>
      <c r="C44" s="35" t="s">
        <v>129</v>
      </c>
      <c r="D44" s="23">
        <v>1300000</v>
      </c>
      <c r="E44" s="51" t="s">
        <v>130</v>
      </c>
      <c r="F44" s="51" t="s">
        <v>131</v>
      </c>
      <c r="G44" s="23">
        <v>1296099.6</v>
      </c>
      <c r="H44" s="30">
        <v>0.1</v>
      </c>
      <c r="I44" s="24">
        <v>129609.96</v>
      </c>
      <c r="J44" s="24">
        <v>129609.96</v>
      </c>
      <c r="K44" s="24">
        <v>0</v>
      </c>
      <c r="L44" s="53"/>
    </row>
    <row r="45" s="4" customFormat="true" ht="41" customHeight="true" spans="1:12">
      <c r="A45" s="50">
        <v>40</v>
      </c>
      <c r="B45" s="22" t="s">
        <v>24</v>
      </c>
      <c r="C45" s="35" t="s">
        <v>132</v>
      </c>
      <c r="D45" s="23">
        <v>900000</v>
      </c>
      <c r="E45" s="51" t="s">
        <v>99</v>
      </c>
      <c r="F45" s="51" t="s">
        <v>27</v>
      </c>
      <c r="G45" s="23">
        <v>900000</v>
      </c>
      <c r="H45" s="30">
        <v>0.1</v>
      </c>
      <c r="I45" s="24">
        <v>90000</v>
      </c>
      <c r="J45" s="24">
        <v>90000</v>
      </c>
      <c r="K45" s="24">
        <v>0</v>
      </c>
      <c r="L45" s="53"/>
    </row>
    <row r="46" s="4" customFormat="true" ht="41" customHeight="true" spans="1:12">
      <c r="A46" s="50">
        <v>41</v>
      </c>
      <c r="B46" s="22" t="s">
        <v>35</v>
      </c>
      <c r="C46" s="35" t="s">
        <v>133</v>
      </c>
      <c r="D46" s="23">
        <v>500000</v>
      </c>
      <c r="E46" s="51" t="s">
        <v>134</v>
      </c>
      <c r="F46" s="51" t="s">
        <v>135</v>
      </c>
      <c r="G46" s="23">
        <v>500000</v>
      </c>
      <c r="H46" s="30">
        <v>0.1</v>
      </c>
      <c r="I46" s="24">
        <v>50000</v>
      </c>
      <c r="J46" s="24">
        <v>50000</v>
      </c>
      <c r="K46" s="24">
        <v>0</v>
      </c>
      <c r="L46" s="53"/>
    </row>
    <row r="47" s="4" customFormat="true" ht="41" customHeight="true" spans="1:12">
      <c r="A47" s="50">
        <v>42</v>
      </c>
      <c r="B47" s="22" t="s">
        <v>136</v>
      </c>
      <c r="C47" s="35" t="s">
        <v>137</v>
      </c>
      <c r="D47" s="23">
        <v>1350000</v>
      </c>
      <c r="E47" s="51" t="s">
        <v>138</v>
      </c>
      <c r="F47" s="51" t="s">
        <v>139</v>
      </c>
      <c r="G47" s="23">
        <v>1350000</v>
      </c>
      <c r="H47" s="30">
        <v>0.1</v>
      </c>
      <c r="I47" s="24">
        <v>135000</v>
      </c>
      <c r="J47" s="24">
        <v>135000</v>
      </c>
      <c r="K47" s="24">
        <v>0</v>
      </c>
      <c r="L47" s="53"/>
    </row>
    <row r="48" s="4" customFormat="true" ht="41" customHeight="true" spans="1:12">
      <c r="A48" s="50">
        <v>43</v>
      </c>
      <c r="B48" s="22" t="s">
        <v>136</v>
      </c>
      <c r="C48" s="35" t="s">
        <v>137</v>
      </c>
      <c r="D48" s="23">
        <v>1600000</v>
      </c>
      <c r="E48" s="51" t="s">
        <v>138</v>
      </c>
      <c r="F48" s="51" t="s">
        <v>139</v>
      </c>
      <c r="G48" s="23">
        <v>1600000</v>
      </c>
      <c r="H48" s="30">
        <v>0.1</v>
      </c>
      <c r="I48" s="24">
        <v>160000</v>
      </c>
      <c r="J48" s="24">
        <v>160000</v>
      </c>
      <c r="K48" s="24">
        <v>0</v>
      </c>
      <c r="L48" s="52"/>
    </row>
    <row r="49" s="4" customFormat="true" ht="41" customHeight="true" spans="1:12">
      <c r="A49" s="50">
        <v>44</v>
      </c>
      <c r="B49" s="22" t="s">
        <v>136</v>
      </c>
      <c r="C49" s="35" t="s">
        <v>137</v>
      </c>
      <c r="D49" s="23">
        <v>1600000</v>
      </c>
      <c r="E49" s="51" t="s">
        <v>138</v>
      </c>
      <c r="F49" s="51" t="s">
        <v>139</v>
      </c>
      <c r="G49" s="23">
        <v>1600000</v>
      </c>
      <c r="H49" s="30">
        <v>0.1</v>
      </c>
      <c r="I49" s="24">
        <v>160000</v>
      </c>
      <c r="J49" s="24">
        <v>160000</v>
      </c>
      <c r="K49" s="24">
        <v>0</v>
      </c>
      <c r="L49" s="52"/>
    </row>
    <row r="50" s="4" customFormat="true" ht="41" customHeight="true" spans="1:12">
      <c r="A50" s="50">
        <v>45</v>
      </c>
      <c r="B50" s="22" t="s">
        <v>35</v>
      </c>
      <c r="C50" s="35" t="s">
        <v>140</v>
      </c>
      <c r="D50" s="23">
        <v>513000</v>
      </c>
      <c r="E50" s="51" t="s">
        <v>141</v>
      </c>
      <c r="F50" s="51" t="s">
        <v>142</v>
      </c>
      <c r="G50" s="23">
        <v>505088.56</v>
      </c>
      <c r="H50" s="30">
        <v>0.1</v>
      </c>
      <c r="I50" s="24">
        <v>50508.86</v>
      </c>
      <c r="J50" s="24">
        <v>50508.86</v>
      </c>
      <c r="K50" s="24">
        <v>0</v>
      </c>
      <c r="L50" s="52"/>
    </row>
    <row r="51" s="4" customFormat="true" ht="41" customHeight="true" spans="1:12">
      <c r="A51" s="50">
        <v>46</v>
      </c>
      <c r="B51" s="22" t="s">
        <v>72</v>
      </c>
      <c r="C51" s="35" t="s">
        <v>143</v>
      </c>
      <c r="D51" s="23">
        <v>1400000</v>
      </c>
      <c r="E51" s="51" t="s">
        <v>144</v>
      </c>
      <c r="F51" s="51" t="s">
        <v>145</v>
      </c>
      <c r="G51" s="23">
        <v>1400000</v>
      </c>
      <c r="H51" s="30">
        <v>0.1</v>
      </c>
      <c r="I51" s="24">
        <v>140000</v>
      </c>
      <c r="J51" s="24">
        <v>140000</v>
      </c>
      <c r="K51" s="24">
        <v>0</v>
      </c>
      <c r="L51" s="52"/>
    </row>
    <row r="52" s="4" customFormat="true" ht="41" customHeight="true" spans="1:12">
      <c r="A52" s="50">
        <v>47</v>
      </c>
      <c r="B52" s="22" t="s">
        <v>146</v>
      </c>
      <c r="C52" s="35" t="s">
        <v>147</v>
      </c>
      <c r="D52" s="23">
        <v>800000</v>
      </c>
      <c r="E52" s="51" t="s">
        <v>148</v>
      </c>
      <c r="F52" s="51" t="s">
        <v>149</v>
      </c>
      <c r="G52" s="23">
        <v>800000</v>
      </c>
      <c r="H52" s="30">
        <v>0.1</v>
      </c>
      <c r="I52" s="24">
        <v>80000</v>
      </c>
      <c r="J52" s="24">
        <v>80000</v>
      </c>
      <c r="K52" s="24">
        <v>0</v>
      </c>
      <c r="L52" s="52"/>
    </row>
    <row r="53" s="4" customFormat="true" ht="41" customHeight="true" spans="1:12">
      <c r="A53" s="50">
        <v>48</v>
      </c>
      <c r="B53" s="22" t="s">
        <v>72</v>
      </c>
      <c r="C53" s="35" t="s">
        <v>150</v>
      </c>
      <c r="D53" s="23">
        <v>400000</v>
      </c>
      <c r="E53" s="51" t="s">
        <v>151</v>
      </c>
      <c r="F53" s="51" t="s">
        <v>152</v>
      </c>
      <c r="G53" s="23">
        <v>400000</v>
      </c>
      <c r="H53" s="30">
        <v>0.1</v>
      </c>
      <c r="I53" s="24">
        <v>40000</v>
      </c>
      <c r="J53" s="24">
        <v>40000</v>
      </c>
      <c r="K53" s="24">
        <v>0</v>
      </c>
      <c r="L53" s="52"/>
    </row>
    <row r="54" s="4" customFormat="true" ht="41" customHeight="true" spans="1:12">
      <c r="A54" s="50">
        <v>49</v>
      </c>
      <c r="B54" s="22" t="s">
        <v>72</v>
      </c>
      <c r="C54" s="35" t="s">
        <v>150</v>
      </c>
      <c r="D54" s="23">
        <v>600000</v>
      </c>
      <c r="E54" s="51" t="s">
        <v>153</v>
      </c>
      <c r="F54" s="51" t="s">
        <v>93</v>
      </c>
      <c r="G54" s="23">
        <v>600000</v>
      </c>
      <c r="H54" s="30">
        <v>0.1</v>
      </c>
      <c r="I54" s="24">
        <v>60000</v>
      </c>
      <c r="J54" s="24">
        <v>60000</v>
      </c>
      <c r="K54" s="24">
        <v>0</v>
      </c>
      <c r="L54" s="53"/>
    </row>
    <row r="55" s="4" customFormat="true" ht="41" customHeight="true" spans="1:12">
      <c r="A55" s="50">
        <v>50</v>
      </c>
      <c r="B55" s="22" t="s">
        <v>20</v>
      </c>
      <c r="C55" s="35" t="s">
        <v>154</v>
      </c>
      <c r="D55" s="23">
        <v>1000000</v>
      </c>
      <c r="E55" s="51" t="s">
        <v>155</v>
      </c>
      <c r="F55" s="51" t="s">
        <v>156</v>
      </c>
      <c r="G55" s="23">
        <v>1000000</v>
      </c>
      <c r="H55" s="30">
        <v>0.1</v>
      </c>
      <c r="I55" s="24">
        <v>100000</v>
      </c>
      <c r="J55" s="24">
        <v>100000</v>
      </c>
      <c r="K55" s="24">
        <v>0</v>
      </c>
      <c r="L55" s="53"/>
    </row>
    <row r="56" s="4" customFormat="true" ht="41" customHeight="true" spans="1:12">
      <c r="A56" s="50">
        <v>51</v>
      </c>
      <c r="B56" s="22" t="s">
        <v>35</v>
      </c>
      <c r="C56" s="35" t="s">
        <v>157</v>
      </c>
      <c r="D56" s="23">
        <v>850000</v>
      </c>
      <c r="E56" s="51" t="s">
        <v>158</v>
      </c>
      <c r="F56" s="51" t="s">
        <v>159</v>
      </c>
      <c r="G56" s="23">
        <v>842177.63</v>
      </c>
      <c r="H56" s="30">
        <v>0.1</v>
      </c>
      <c r="I56" s="24">
        <v>84217.76</v>
      </c>
      <c r="J56" s="24">
        <v>84217.76</v>
      </c>
      <c r="K56" s="24">
        <v>0</v>
      </c>
      <c r="L56" s="53"/>
    </row>
    <row r="57" s="4" customFormat="true" ht="41" customHeight="true" spans="1:12">
      <c r="A57" s="50">
        <v>52</v>
      </c>
      <c r="B57" s="22" t="s">
        <v>35</v>
      </c>
      <c r="C57" s="35" t="s">
        <v>160</v>
      </c>
      <c r="D57" s="23">
        <v>150000</v>
      </c>
      <c r="E57" s="51" t="s">
        <v>148</v>
      </c>
      <c r="F57" s="51" t="s">
        <v>161</v>
      </c>
      <c r="G57" s="23">
        <v>150000</v>
      </c>
      <c r="H57" s="30">
        <v>0.1</v>
      </c>
      <c r="I57" s="24">
        <v>15000</v>
      </c>
      <c r="J57" s="24">
        <v>15000</v>
      </c>
      <c r="K57" s="24">
        <v>0</v>
      </c>
      <c r="L57" s="53"/>
    </row>
    <row r="58" s="4" customFormat="true" ht="41" customHeight="true" spans="1:12">
      <c r="A58" s="50">
        <v>53</v>
      </c>
      <c r="B58" s="22" t="s">
        <v>20</v>
      </c>
      <c r="C58" s="35" t="s">
        <v>162</v>
      </c>
      <c r="D58" s="23">
        <v>480000</v>
      </c>
      <c r="E58" s="51" t="s">
        <v>163</v>
      </c>
      <c r="F58" s="51" t="s">
        <v>164</v>
      </c>
      <c r="G58" s="23">
        <v>460000</v>
      </c>
      <c r="H58" s="30">
        <v>0.1</v>
      </c>
      <c r="I58" s="24">
        <v>46000</v>
      </c>
      <c r="J58" s="24">
        <v>46000</v>
      </c>
      <c r="K58" s="24">
        <v>0</v>
      </c>
      <c r="L58" s="53"/>
    </row>
    <row r="59" s="4" customFormat="true" ht="41" customHeight="true" spans="1:12">
      <c r="A59" s="50">
        <v>54</v>
      </c>
      <c r="B59" s="22" t="s">
        <v>35</v>
      </c>
      <c r="C59" s="35" t="s">
        <v>165</v>
      </c>
      <c r="D59" s="23">
        <v>300000</v>
      </c>
      <c r="E59" s="51" t="s">
        <v>166</v>
      </c>
      <c r="F59" s="51" t="s">
        <v>167</v>
      </c>
      <c r="G59" s="23">
        <v>300000</v>
      </c>
      <c r="H59" s="30">
        <v>0.1</v>
      </c>
      <c r="I59" s="24">
        <v>30000</v>
      </c>
      <c r="J59" s="24">
        <v>30000</v>
      </c>
      <c r="K59" s="24">
        <v>0</v>
      </c>
      <c r="L59" s="53"/>
    </row>
    <row r="60" s="4" customFormat="true" ht="41" customHeight="true" spans="1:12">
      <c r="A60" s="50">
        <v>55</v>
      </c>
      <c r="B60" s="22" t="s">
        <v>35</v>
      </c>
      <c r="C60" s="35" t="s">
        <v>168</v>
      </c>
      <c r="D60" s="23">
        <v>330000</v>
      </c>
      <c r="E60" s="51" t="s">
        <v>169</v>
      </c>
      <c r="F60" s="51" t="s">
        <v>142</v>
      </c>
      <c r="G60" s="23">
        <v>330000</v>
      </c>
      <c r="H60" s="30">
        <v>0.1</v>
      </c>
      <c r="I60" s="24">
        <v>33000</v>
      </c>
      <c r="J60" s="24">
        <v>33000</v>
      </c>
      <c r="K60" s="24">
        <v>0</v>
      </c>
      <c r="L60" s="53"/>
    </row>
    <row r="61" s="4" customFormat="true" ht="41" customHeight="true" spans="1:12">
      <c r="A61" s="50">
        <v>56</v>
      </c>
      <c r="B61" s="22" t="s">
        <v>35</v>
      </c>
      <c r="C61" s="35" t="s">
        <v>170</v>
      </c>
      <c r="D61" s="23">
        <v>1000000</v>
      </c>
      <c r="E61" s="51" t="s">
        <v>171</v>
      </c>
      <c r="F61" s="51" t="s">
        <v>172</v>
      </c>
      <c r="G61" s="23">
        <v>1000000</v>
      </c>
      <c r="H61" s="30">
        <v>0.1</v>
      </c>
      <c r="I61" s="24">
        <v>100000</v>
      </c>
      <c r="J61" s="24">
        <v>100000</v>
      </c>
      <c r="K61" s="24">
        <v>0</v>
      </c>
      <c r="L61" s="53"/>
    </row>
    <row r="62" s="4" customFormat="true" ht="41" customHeight="true" spans="1:12">
      <c r="A62" s="50">
        <v>57</v>
      </c>
      <c r="B62" s="22" t="s">
        <v>173</v>
      </c>
      <c r="C62" s="35" t="s">
        <v>174</v>
      </c>
      <c r="D62" s="23">
        <v>3000000</v>
      </c>
      <c r="E62" s="51" t="s">
        <v>175</v>
      </c>
      <c r="F62" s="51" t="s">
        <v>176</v>
      </c>
      <c r="G62" s="23">
        <v>2990000</v>
      </c>
      <c r="H62" s="30">
        <v>0.1</v>
      </c>
      <c r="I62" s="24">
        <v>299000</v>
      </c>
      <c r="J62" s="24">
        <v>299000</v>
      </c>
      <c r="K62" s="24">
        <v>0</v>
      </c>
      <c r="L62" s="52"/>
    </row>
    <row r="63" s="4" customFormat="true" ht="41" customHeight="true" spans="1:12">
      <c r="A63" s="50">
        <v>58</v>
      </c>
      <c r="B63" s="22" t="s">
        <v>45</v>
      </c>
      <c r="C63" s="35" t="s">
        <v>177</v>
      </c>
      <c r="D63" s="23">
        <v>5000000</v>
      </c>
      <c r="E63" s="51" t="s">
        <v>178</v>
      </c>
      <c r="F63" s="51" t="s">
        <v>179</v>
      </c>
      <c r="G63" s="23">
        <v>4450000</v>
      </c>
      <c r="H63" s="30">
        <v>0.1</v>
      </c>
      <c r="I63" s="24">
        <v>445000</v>
      </c>
      <c r="J63" s="24">
        <v>445000</v>
      </c>
      <c r="K63" s="24">
        <v>0</v>
      </c>
      <c r="L63" s="52"/>
    </row>
    <row r="64" s="4" customFormat="true" ht="41" customHeight="true" spans="1:12">
      <c r="A64" s="50">
        <v>59</v>
      </c>
      <c r="B64" s="22" t="s">
        <v>180</v>
      </c>
      <c r="C64" s="35" t="s">
        <v>181</v>
      </c>
      <c r="D64" s="23">
        <v>5000000</v>
      </c>
      <c r="E64" s="51" t="s">
        <v>182</v>
      </c>
      <c r="F64" s="51" t="s">
        <v>183</v>
      </c>
      <c r="G64" s="23">
        <v>5000000</v>
      </c>
      <c r="H64" s="30">
        <v>0.1</v>
      </c>
      <c r="I64" s="24">
        <v>500000</v>
      </c>
      <c r="J64" s="24">
        <v>500000</v>
      </c>
      <c r="K64" s="24">
        <v>0</v>
      </c>
      <c r="L64" s="52"/>
    </row>
    <row r="65" s="4" customFormat="true" ht="41" customHeight="true" spans="1:12">
      <c r="A65" s="50">
        <v>60</v>
      </c>
      <c r="B65" s="22" t="s">
        <v>180</v>
      </c>
      <c r="C65" s="35" t="s">
        <v>184</v>
      </c>
      <c r="D65" s="23">
        <v>3000000</v>
      </c>
      <c r="E65" s="51" t="s">
        <v>185</v>
      </c>
      <c r="F65" s="51" t="s">
        <v>186</v>
      </c>
      <c r="G65" s="23">
        <v>3000000</v>
      </c>
      <c r="H65" s="30">
        <v>0.1</v>
      </c>
      <c r="I65" s="24">
        <v>300000</v>
      </c>
      <c r="J65" s="24">
        <v>300000</v>
      </c>
      <c r="K65" s="24">
        <v>0</v>
      </c>
      <c r="L65" s="52"/>
    </row>
    <row r="66" s="4" customFormat="true" ht="41" customHeight="true" spans="1:12">
      <c r="A66" s="50">
        <v>61</v>
      </c>
      <c r="B66" s="22" t="s">
        <v>112</v>
      </c>
      <c r="C66" s="35" t="s">
        <v>187</v>
      </c>
      <c r="D66" s="23">
        <v>4900000</v>
      </c>
      <c r="E66" s="51" t="s">
        <v>127</v>
      </c>
      <c r="F66" s="51" t="s">
        <v>188</v>
      </c>
      <c r="G66" s="23">
        <v>4489939.97</v>
      </c>
      <c r="H66" s="30">
        <v>0.1</v>
      </c>
      <c r="I66" s="24">
        <v>448994</v>
      </c>
      <c r="J66" s="24">
        <v>448994</v>
      </c>
      <c r="K66" s="24">
        <v>0</v>
      </c>
      <c r="L66" s="52"/>
    </row>
    <row r="67" s="4" customFormat="true" ht="41" customHeight="true" spans="1:12">
      <c r="A67" s="50">
        <v>62</v>
      </c>
      <c r="B67" s="22" t="s">
        <v>173</v>
      </c>
      <c r="C67" s="35" t="s">
        <v>189</v>
      </c>
      <c r="D67" s="23">
        <v>2400000</v>
      </c>
      <c r="E67" s="51" t="s">
        <v>107</v>
      </c>
      <c r="F67" s="51" t="s">
        <v>190</v>
      </c>
      <c r="G67" s="23">
        <v>2400000</v>
      </c>
      <c r="H67" s="30">
        <v>0.1</v>
      </c>
      <c r="I67" s="24">
        <v>240000</v>
      </c>
      <c r="J67" s="24">
        <v>240000</v>
      </c>
      <c r="K67" s="24">
        <v>0</v>
      </c>
      <c r="L67" s="52"/>
    </row>
    <row r="68" s="4" customFormat="true" ht="41" customHeight="true" spans="1:12">
      <c r="A68" s="50">
        <v>63</v>
      </c>
      <c r="B68" s="22" t="s">
        <v>35</v>
      </c>
      <c r="C68" s="35" t="s">
        <v>191</v>
      </c>
      <c r="D68" s="23">
        <v>1500000</v>
      </c>
      <c r="E68" s="51" t="s">
        <v>67</v>
      </c>
      <c r="F68" s="51" t="s">
        <v>68</v>
      </c>
      <c r="G68" s="23">
        <v>1156375.11</v>
      </c>
      <c r="H68" s="30">
        <v>0.1</v>
      </c>
      <c r="I68" s="24">
        <v>115637.51</v>
      </c>
      <c r="J68" s="24">
        <v>115637.51</v>
      </c>
      <c r="K68" s="24">
        <v>0</v>
      </c>
      <c r="L68" s="52"/>
    </row>
    <row r="69" s="4" customFormat="true" ht="41" customHeight="true" spans="1:12">
      <c r="A69" s="50">
        <v>64</v>
      </c>
      <c r="B69" s="22" t="s">
        <v>45</v>
      </c>
      <c r="C69" s="35" t="s">
        <v>192</v>
      </c>
      <c r="D69" s="23">
        <v>1800000</v>
      </c>
      <c r="E69" s="51" t="s">
        <v>193</v>
      </c>
      <c r="F69" s="51" t="s">
        <v>96</v>
      </c>
      <c r="G69" s="23">
        <v>1799874.49</v>
      </c>
      <c r="H69" s="30">
        <v>0.1</v>
      </c>
      <c r="I69" s="24">
        <v>179987.45</v>
      </c>
      <c r="J69" s="24">
        <v>179987.45</v>
      </c>
      <c r="K69" s="24">
        <v>0</v>
      </c>
      <c r="L69" s="52"/>
    </row>
    <row r="70" s="4" customFormat="true" ht="41" customHeight="true" spans="1:12">
      <c r="A70" s="50">
        <v>65</v>
      </c>
      <c r="B70" s="22" t="s">
        <v>45</v>
      </c>
      <c r="C70" s="35" t="s">
        <v>194</v>
      </c>
      <c r="D70" s="23">
        <v>1600000</v>
      </c>
      <c r="E70" s="51" t="s">
        <v>195</v>
      </c>
      <c r="F70" s="51" t="s">
        <v>196</v>
      </c>
      <c r="G70" s="23">
        <v>1454237.67</v>
      </c>
      <c r="H70" s="30">
        <v>0.1</v>
      </c>
      <c r="I70" s="24">
        <v>145423.77</v>
      </c>
      <c r="J70" s="24">
        <v>145423.77</v>
      </c>
      <c r="K70" s="24">
        <v>0</v>
      </c>
      <c r="L70" s="52"/>
    </row>
    <row r="71" s="4" customFormat="true" ht="41" customHeight="true" spans="1:12">
      <c r="A71" s="50">
        <v>66</v>
      </c>
      <c r="B71" s="22" t="s">
        <v>35</v>
      </c>
      <c r="C71" s="35" t="s">
        <v>197</v>
      </c>
      <c r="D71" s="23">
        <v>1200000</v>
      </c>
      <c r="E71" s="51" t="s">
        <v>198</v>
      </c>
      <c r="F71" s="51" t="s">
        <v>199</v>
      </c>
      <c r="G71" s="23">
        <v>739837.75</v>
      </c>
      <c r="H71" s="30">
        <v>0.1</v>
      </c>
      <c r="I71" s="24">
        <v>73983.78</v>
      </c>
      <c r="J71" s="24">
        <v>73983.78</v>
      </c>
      <c r="K71" s="24">
        <v>0</v>
      </c>
      <c r="L71" s="52"/>
    </row>
    <row r="72" s="4" customFormat="true" ht="41" customHeight="true" spans="1:12">
      <c r="A72" s="50">
        <v>67</v>
      </c>
      <c r="B72" s="22" t="s">
        <v>122</v>
      </c>
      <c r="C72" s="35" t="s">
        <v>200</v>
      </c>
      <c r="D72" s="23">
        <v>500000</v>
      </c>
      <c r="E72" s="51" t="s">
        <v>201</v>
      </c>
      <c r="F72" s="51" t="s">
        <v>202</v>
      </c>
      <c r="G72" s="23">
        <v>500000</v>
      </c>
      <c r="H72" s="30">
        <v>0.1</v>
      </c>
      <c r="I72" s="24">
        <v>50000</v>
      </c>
      <c r="J72" s="24">
        <v>50000</v>
      </c>
      <c r="K72" s="24">
        <v>0</v>
      </c>
      <c r="L72" s="52"/>
    </row>
    <row r="73" s="4" customFormat="true" ht="41" customHeight="true" spans="1:12">
      <c r="A73" s="50">
        <v>68</v>
      </c>
      <c r="B73" s="22" t="s">
        <v>122</v>
      </c>
      <c r="C73" s="35" t="s">
        <v>203</v>
      </c>
      <c r="D73" s="23">
        <v>1000000</v>
      </c>
      <c r="E73" s="51" t="s">
        <v>50</v>
      </c>
      <c r="F73" s="51" t="s">
        <v>204</v>
      </c>
      <c r="G73" s="23">
        <v>700000</v>
      </c>
      <c r="H73" s="30">
        <v>0.1</v>
      </c>
      <c r="I73" s="24">
        <v>70000</v>
      </c>
      <c r="J73" s="24">
        <v>70000</v>
      </c>
      <c r="K73" s="24">
        <v>0</v>
      </c>
      <c r="L73" s="52"/>
    </row>
    <row r="74" s="4" customFormat="true" ht="41" customHeight="true" spans="1:12">
      <c r="A74" s="50">
        <v>69</v>
      </c>
      <c r="B74" s="22" t="s">
        <v>52</v>
      </c>
      <c r="C74" s="35" t="s">
        <v>205</v>
      </c>
      <c r="D74" s="23">
        <v>120000</v>
      </c>
      <c r="E74" s="51" t="s">
        <v>206</v>
      </c>
      <c r="F74" s="51" t="s">
        <v>207</v>
      </c>
      <c r="G74" s="23">
        <v>77000</v>
      </c>
      <c r="H74" s="30">
        <v>0.1</v>
      </c>
      <c r="I74" s="24">
        <v>7700</v>
      </c>
      <c r="J74" s="24">
        <v>7700</v>
      </c>
      <c r="K74" s="24">
        <v>0</v>
      </c>
      <c r="L74" s="52"/>
    </row>
    <row r="75" s="4" customFormat="true" ht="41" customHeight="true" spans="1:12">
      <c r="A75" s="50">
        <v>70</v>
      </c>
      <c r="B75" s="22" t="s">
        <v>52</v>
      </c>
      <c r="C75" s="35" t="s">
        <v>208</v>
      </c>
      <c r="D75" s="23">
        <v>200000</v>
      </c>
      <c r="E75" s="51" t="s">
        <v>209</v>
      </c>
      <c r="F75" s="51" t="s">
        <v>210</v>
      </c>
      <c r="G75" s="23">
        <v>199504.84</v>
      </c>
      <c r="H75" s="30">
        <v>0.1</v>
      </c>
      <c r="I75" s="24">
        <v>19950.48</v>
      </c>
      <c r="J75" s="24">
        <v>19950.48</v>
      </c>
      <c r="K75" s="24">
        <v>0</v>
      </c>
      <c r="L75" s="22"/>
    </row>
    <row r="76" s="4" customFormat="true" ht="41" customHeight="true" spans="1:12">
      <c r="A76" s="50">
        <v>71</v>
      </c>
      <c r="B76" s="22" t="s">
        <v>72</v>
      </c>
      <c r="C76" s="35" t="s">
        <v>211</v>
      </c>
      <c r="D76" s="23">
        <v>600000</v>
      </c>
      <c r="E76" s="51" t="s">
        <v>212</v>
      </c>
      <c r="F76" s="51" t="s">
        <v>213</v>
      </c>
      <c r="G76" s="23">
        <v>600000</v>
      </c>
      <c r="H76" s="30">
        <v>0.1</v>
      </c>
      <c r="I76" s="24">
        <v>60000</v>
      </c>
      <c r="J76" s="24">
        <v>60000</v>
      </c>
      <c r="K76" s="24">
        <v>0</v>
      </c>
      <c r="L76" s="54"/>
    </row>
    <row r="77" s="4" customFormat="true" ht="41" customHeight="true" spans="1:12">
      <c r="A77" s="50">
        <v>72</v>
      </c>
      <c r="B77" s="22" t="s">
        <v>35</v>
      </c>
      <c r="C77" s="35" t="s">
        <v>214</v>
      </c>
      <c r="D77" s="23">
        <v>900000</v>
      </c>
      <c r="E77" s="51" t="s">
        <v>215</v>
      </c>
      <c r="F77" s="51" t="s">
        <v>156</v>
      </c>
      <c r="G77" s="23">
        <v>900000</v>
      </c>
      <c r="H77" s="30">
        <v>0.1</v>
      </c>
      <c r="I77" s="24">
        <v>90000</v>
      </c>
      <c r="J77" s="24">
        <v>90000</v>
      </c>
      <c r="K77" s="24">
        <v>0</v>
      </c>
      <c r="L77" s="54"/>
    </row>
    <row r="78" s="4" customFormat="true" ht="41" customHeight="true" spans="1:12">
      <c r="A78" s="50">
        <v>73</v>
      </c>
      <c r="B78" s="22" t="s">
        <v>122</v>
      </c>
      <c r="C78" s="35" t="s">
        <v>216</v>
      </c>
      <c r="D78" s="23">
        <v>500000</v>
      </c>
      <c r="E78" s="51" t="s">
        <v>217</v>
      </c>
      <c r="F78" s="51" t="s">
        <v>142</v>
      </c>
      <c r="G78" s="23">
        <v>420207.74</v>
      </c>
      <c r="H78" s="30">
        <v>0.1</v>
      </c>
      <c r="I78" s="24">
        <v>42020.77</v>
      </c>
      <c r="J78" s="24">
        <v>42020.77</v>
      </c>
      <c r="K78" s="24">
        <v>0</v>
      </c>
      <c r="L78" s="54"/>
    </row>
    <row r="79" s="4" customFormat="true" ht="41" customHeight="true" spans="1:12">
      <c r="A79" s="50">
        <v>74</v>
      </c>
      <c r="B79" s="22" t="s">
        <v>218</v>
      </c>
      <c r="C79" s="35" t="s">
        <v>219</v>
      </c>
      <c r="D79" s="23">
        <v>1000000</v>
      </c>
      <c r="E79" s="51" t="s">
        <v>220</v>
      </c>
      <c r="F79" s="51" t="s">
        <v>221</v>
      </c>
      <c r="G79" s="23">
        <v>1000000</v>
      </c>
      <c r="H79" s="30">
        <v>0.1</v>
      </c>
      <c r="I79" s="24">
        <v>100000</v>
      </c>
      <c r="J79" s="24">
        <v>100000</v>
      </c>
      <c r="K79" s="24">
        <v>0</v>
      </c>
      <c r="L79" s="54"/>
    </row>
    <row r="80" s="4" customFormat="true" ht="41" customHeight="true" spans="1:12">
      <c r="A80" s="50">
        <v>75</v>
      </c>
      <c r="B80" s="22" t="s">
        <v>35</v>
      </c>
      <c r="C80" s="35" t="s">
        <v>222</v>
      </c>
      <c r="D80" s="23">
        <v>495000</v>
      </c>
      <c r="E80" s="51" t="s">
        <v>223</v>
      </c>
      <c r="F80" s="51" t="s">
        <v>224</v>
      </c>
      <c r="G80" s="23">
        <v>495000</v>
      </c>
      <c r="H80" s="30">
        <v>0.1</v>
      </c>
      <c r="I80" s="24">
        <v>49500</v>
      </c>
      <c r="J80" s="24">
        <v>49500</v>
      </c>
      <c r="K80" s="24">
        <v>0</v>
      </c>
      <c r="L80" s="54"/>
    </row>
    <row r="81" s="4" customFormat="true" ht="41" customHeight="true" spans="1:12">
      <c r="A81" s="50">
        <v>76</v>
      </c>
      <c r="B81" s="22" t="s">
        <v>35</v>
      </c>
      <c r="C81" s="35" t="s">
        <v>225</v>
      </c>
      <c r="D81" s="23">
        <v>850000</v>
      </c>
      <c r="E81" s="51" t="s">
        <v>130</v>
      </c>
      <c r="F81" s="51" t="s">
        <v>131</v>
      </c>
      <c r="G81" s="23">
        <v>848171.68</v>
      </c>
      <c r="H81" s="30">
        <v>0.1</v>
      </c>
      <c r="I81" s="24">
        <v>84817.16</v>
      </c>
      <c r="J81" s="24">
        <v>84817.16</v>
      </c>
      <c r="K81" s="24">
        <v>0</v>
      </c>
      <c r="L81" s="54"/>
    </row>
    <row r="82" s="4" customFormat="true" ht="41" customHeight="true" spans="1:12">
      <c r="A82" s="50">
        <v>77</v>
      </c>
      <c r="B82" s="22" t="s">
        <v>35</v>
      </c>
      <c r="C82" s="35" t="s">
        <v>226</v>
      </c>
      <c r="D82" s="23">
        <v>1000000</v>
      </c>
      <c r="E82" s="51" t="s">
        <v>227</v>
      </c>
      <c r="F82" s="51" t="s">
        <v>228</v>
      </c>
      <c r="G82" s="23">
        <v>993922.93</v>
      </c>
      <c r="H82" s="30">
        <v>0.1</v>
      </c>
      <c r="I82" s="24">
        <v>99392.29</v>
      </c>
      <c r="J82" s="24">
        <v>99392.29</v>
      </c>
      <c r="K82" s="24">
        <v>0</v>
      </c>
      <c r="L82" s="54"/>
    </row>
    <row r="83" s="4" customFormat="true" ht="41" customHeight="true" spans="1:12">
      <c r="A83" s="50">
        <v>78</v>
      </c>
      <c r="B83" s="22" t="s">
        <v>116</v>
      </c>
      <c r="C83" s="35" t="s">
        <v>229</v>
      </c>
      <c r="D83" s="23">
        <v>1200000</v>
      </c>
      <c r="E83" s="51" t="s">
        <v>230</v>
      </c>
      <c r="F83" s="51" t="s">
        <v>231</v>
      </c>
      <c r="G83" s="23">
        <v>1200000</v>
      </c>
      <c r="H83" s="30">
        <v>0.1</v>
      </c>
      <c r="I83" s="24">
        <v>120000</v>
      </c>
      <c r="J83" s="24">
        <v>120000</v>
      </c>
      <c r="K83" s="24">
        <v>0</v>
      </c>
      <c r="L83" s="54"/>
    </row>
    <row r="84" s="4" customFormat="true" ht="45" customHeight="true" spans="1:12">
      <c r="A84" s="50">
        <v>79</v>
      </c>
      <c r="B84" s="22" t="s">
        <v>31</v>
      </c>
      <c r="C84" s="35" t="s">
        <v>232</v>
      </c>
      <c r="D84" s="23">
        <v>4900000</v>
      </c>
      <c r="E84" s="51" t="s">
        <v>233</v>
      </c>
      <c r="F84" s="51" t="s">
        <v>234</v>
      </c>
      <c r="G84" s="23">
        <v>4900000</v>
      </c>
      <c r="H84" s="30">
        <v>0.06</v>
      </c>
      <c r="I84" s="24">
        <v>294000</v>
      </c>
      <c r="J84" s="24">
        <v>294000</v>
      </c>
      <c r="K84" s="24">
        <v>0</v>
      </c>
      <c r="L84" s="54" t="s">
        <v>235</v>
      </c>
    </row>
    <row r="85" s="4" customFormat="true" ht="41" customHeight="true" spans="1:12">
      <c r="A85" s="50">
        <v>80</v>
      </c>
      <c r="B85" s="22" t="s">
        <v>236</v>
      </c>
      <c r="C85" s="35" t="s">
        <v>237</v>
      </c>
      <c r="D85" s="23">
        <v>5000000</v>
      </c>
      <c r="E85" s="51" t="s">
        <v>238</v>
      </c>
      <c r="F85" s="51" t="s">
        <v>239</v>
      </c>
      <c r="G85" s="23">
        <v>4972116.23</v>
      </c>
      <c r="H85" s="30">
        <v>0.1</v>
      </c>
      <c r="I85" s="24">
        <v>497211.62</v>
      </c>
      <c r="J85" s="24">
        <v>497211.62</v>
      </c>
      <c r="K85" s="24">
        <v>0</v>
      </c>
      <c r="L85" s="54"/>
    </row>
    <row r="86" s="4" customFormat="true" ht="41" customHeight="true" spans="1:12">
      <c r="A86" s="50">
        <v>81</v>
      </c>
      <c r="B86" s="22" t="s">
        <v>97</v>
      </c>
      <c r="C86" s="35" t="s">
        <v>240</v>
      </c>
      <c r="D86" s="23">
        <v>2700000</v>
      </c>
      <c r="E86" s="51" t="s">
        <v>241</v>
      </c>
      <c r="F86" s="51" t="s">
        <v>242</v>
      </c>
      <c r="G86" s="23">
        <v>2387070.31</v>
      </c>
      <c r="H86" s="30">
        <v>0.1</v>
      </c>
      <c r="I86" s="24">
        <v>238707.03</v>
      </c>
      <c r="J86" s="24">
        <v>238707.03</v>
      </c>
      <c r="K86" s="24">
        <v>0</v>
      </c>
      <c r="L86" s="54"/>
    </row>
    <row r="87" s="4" customFormat="true" ht="41" customHeight="true" spans="1:12">
      <c r="A87" s="50">
        <v>82</v>
      </c>
      <c r="B87" s="22" t="s">
        <v>20</v>
      </c>
      <c r="C87" s="35" t="s">
        <v>243</v>
      </c>
      <c r="D87" s="23">
        <v>3000000</v>
      </c>
      <c r="E87" s="51" t="s">
        <v>244</v>
      </c>
      <c r="F87" s="51" t="s">
        <v>245</v>
      </c>
      <c r="G87" s="23">
        <v>2700000</v>
      </c>
      <c r="H87" s="30">
        <v>0.1</v>
      </c>
      <c r="I87" s="24">
        <v>270000</v>
      </c>
      <c r="J87" s="24">
        <v>270000</v>
      </c>
      <c r="K87" s="24">
        <v>0</v>
      </c>
      <c r="L87" s="54"/>
    </row>
    <row r="88" s="4" customFormat="true" ht="41" customHeight="true" spans="1:12">
      <c r="A88" s="50">
        <v>83</v>
      </c>
      <c r="B88" s="22" t="s">
        <v>112</v>
      </c>
      <c r="C88" s="35" t="s">
        <v>246</v>
      </c>
      <c r="D88" s="23">
        <v>1500000</v>
      </c>
      <c r="E88" s="51" t="s">
        <v>247</v>
      </c>
      <c r="F88" s="51" t="s">
        <v>242</v>
      </c>
      <c r="G88" s="23">
        <v>1500000</v>
      </c>
      <c r="H88" s="30">
        <v>0.1</v>
      </c>
      <c r="I88" s="24">
        <v>150000</v>
      </c>
      <c r="J88" s="24">
        <v>150000</v>
      </c>
      <c r="K88" s="24">
        <v>0</v>
      </c>
      <c r="L88" s="54"/>
    </row>
    <row r="89" s="4" customFormat="true" ht="41" customHeight="true" spans="1:12">
      <c r="A89" s="50">
        <v>84</v>
      </c>
      <c r="B89" s="22" t="s">
        <v>248</v>
      </c>
      <c r="C89" s="35" t="s">
        <v>249</v>
      </c>
      <c r="D89" s="23">
        <v>2000000</v>
      </c>
      <c r="E89" s="51" t="s">
        <v>250</v>
      </c>
      <c r="F89" s="51" t="s">
        <v>251</v>
      </c>
      <c r="G89" s="23">
        <v>2000000</v>
      </c>
      <c r="H89" s="30">
        <v>0.1</v>
      </c>
      <c r="I89" s="24">
        <v>200000</v>
      </c>
      <c r="J89" s="24">
        <v>200000</v>
      </c>
      <c r="K89" s="24">
        <v>0</v>
      </c>
      <c r="L89" s="54"/>
    </row>
    <row r="90" s="4" customFormat="true" ht="41" customHeight="true" spans="1:12">
      <c r="A90" s="50">
        <v>85</v>
      </c>
      <c r="B90" s="22" t="s">
        <v>248</v>
      </c>
      <c r="C90" s="35" t="s">
        <v>249</v>
      </c>
      <c r="D90" s="23">
        <v>1000000</v>
      </c>
      <c r="E90" s="51" t="s">
        <v>252</v>
      </c>
      <c r="F90" s="51" t="s">
        <v>251</v>
      </c>
      <c r="G90" s="23">
        <v>1000000</v>
      </c>
      <c r="H90" s="30">
        <v>0.1</v>
      </c>
      <c r="I90" s="24">
        <v>100000</v>
      </c>
      <c r="J90" s="24">
        <v>100000</v>
      </c>
      <c r="K90" s="24">
        <v>0</v>
      </c>
      <c r="L90" s="54"/>
    </row>
    <row r="91" s="4" customFormat="true" ht="41" customHeight="true" spans="1:12">
      <c r="A91" s="50">
        <v>86</v>
      </c>
      <c r="B91" s="22" t="s">
        <v>248</v>
      </c>
      <c r="C91" s="35" t="s">
        <v>249</v>
      </c>
      <c r="D91" s="23">
        <v>1000000</v>
      </c>
      <c r="E91" s="51" t="s">
        <v>253</v>
      </c>
      <c r="F91" s="51" t="s">
        <v>254</v>
      </c>
      <c r="G91" s="23">
        <v>1000000</v>
      </c>
      <c r="H91" s="30">
        <v>0.1</v>
      </c>
      <c r="I91" s="24">
        <v>100000</v>
      </c>
      <c r="J91" s="24">
        <v>100000</v>
      </c>
      <c r="K91" s="24">
        <v>0</v>
      </c>
      <c r="L91" s="54"/>
    </row>
    <row r="92" s="4" customFormat="true" ht="41" customHeight="true" spans="1:12">
      <c r="A92" s="50">
        <v>87</v>
      </c>
      <c r="B92" s="22" t="s">
        <v>248</v>
      </c>
      <c r="C92" s="35" t="s">
        <v>249</v>
      </c>
      <c r="D92" s="23">
        <v>800000</v>
      </c>
      <c r="E92" s="51" t="s">
        <v>255</v>
      </c>
      <c r="F92" s="51" t="s">
        <v>256</v>
      </c>
      <c r="G92" s="23">
        <v>800000</v>
      </c>
      <c r="H92" s="30">
        <v>0.1</v>
      </c>
      <c r="I92" s="24">
        <v>80000</v>
      </c>
      <c r="J92" s="24">
        <v>80000</v>
      </c>
      <c r="K92" s="24">
        <v>0</v>
      </c>
      <c r="L92" s="54"/>
    </row>
    <row r="93" s="4" customFormat="true" ht="41" customHeight="true" spans="1:12">
      <c r="A93" s="50">
        <v>88</v>
      </c>
      <c r="B93" s="22" t="s">
        <v>35</v>
      </c>
      <c r="C93" s="35" t="s">
        <v>257</v>
      </c>
      <c r="D93" s="23">
        <v>800000</v>
      </c>
      <c r="E93" s="51" t="s">
        <v>258</v>
      </c>
      <c r="F93" s="51" t="s">
        <v>259</v>
      </c>
      <c r="G93" s="23">
        <v>800000</v>
      </c>
      <c r="H93" s="30">
        <v>0.1</v>
      </c>
      <c r="I93" s="24">
        <v>80000</v>
      </c>
      <c r="J93" s="24">
        <v>80000</v>
      </c>
      <c r="K93" s="24">
        <v>0</v>
      </c>
      <c r="L93" s="54"/>
    </row>
    <row r="94" s="4" customFormat="true" ht="41" customHeight="true" spans="1:12">
      <c r="A94" s="50">
        <v>89</v>
      </c>
      <c r="B94" s="22" t="s">
        <v>122</v>
      </c>
      <c r="C94" s="35" t="s">
        <v>260</v>
      </c>
      <c r="D94" s="23">
        <v>500000</v>
      </c>
      <c r="E94" s="51" t="s">
        <v>261</v>
      </c>
      <c r="F94" s="51" t="s">
        <v>262</v>
      </c>
      <c r="G94" s="23">
        <v>141698.11</v>
      </c>
      <c r="H94" s="30">
        <v>0.1</v>
      </c>
      <c r="I94" s="24">
        <v>14169.81</v>
      </c>
      <c r="J94" s="24">
        <v>14169.81</v>
      </c>
      <c r="K94" s="24">
        <v>0</v>
      </c>
      <c r="L94" s="54"/>
    </row>
    <row r="95" s="4" customFormat="true" ht="41" customHeight="true" spans="1:12">
      <c r="A95" s="50">
        <v>90</v>
      </c>
      <c r="B95" s="22" t="s">
        <v>35</v>
      </c>
      <c r="C95" s="35" t="s">
        <v>263</v>
      </c>
      <c r="D95" s="23">
        <v>4380000</v>
      </c>
      <c r="E95" s="51" t="s">
        <v>264</v>
      </c>
      <c r="F95" s="51" t="s">
        <v>265</v>
      </c>
      <c r="G95" s="23">
        <v>3278610.33</v>
      </c>
      <c r="H95" s="30">
        <v>0.1</v>
      </c>
      <c r="I95" s="24">
        <v>327861.03</v>
      </c>
      <c r="J95" s="24">
        <v>327861.03</v>
      </c>
      <c r="K95" s="24">
        <v>0</v>
      </c>
      <c r="L95" s="54"/>
    </row>
    <row r="96" s="4" customFormat="true" ht="41" customHeight="true" spans="1:12">
      <c r="A96" s="50">
        <v>91</v>
      </c>
      <c r="B96" s="22" t="s">
        <v>24</v>
      </c>
      <c r="C96" s="35" t="s">
        <v>266</v>
      </c>
      <c r="D96" s="23">
        <v>3000000</v>
      </c>
      <c r="E96" s="51" t="s">
        <v>267</v>
      </c>
      <c r="F96" s="51" t="s">
        <v>268</v>
      </c>
      <c r="G96" s="23">
        <v>3000000</v>
      </c>
      <c r="H96" s="30">
        <v>0.1</v>
      </c>
      <c r="I96" s="24">
        <v>300000</v>
      </c>
      <c r="J96" s="24">
        <v>300000</v>
      </c>
      <c r="K96" s="24">
        <v>0</v>
      </c>
      <c r="L96" s="54"/>
    </row>
    <row r="97" s="4" customFormat="true" ht="41" customHeight="true" spans="1:12">
      <c r="A97" s="50">
        <v>92</v>
      </c>
      <c r="B97" s="22" t="s">
        <v>97</v>
      </c>
      <c r="C97" s="35" t="s">
        <v>269</v>
      </c>
      <c r="D97" s="23">
        <v>5000000</v>
      </c>
      <c r="E97" s="51" t="s">
        <v>270</v>
      </c>
      <c r="F97" s="51" t="s">
        <v>164</v>
      </c>
      <c r="G97" s="23">
        <v>5000000</v>
      </c>
      <c r="H97" s="30">
        <v>0.1</v>
      </c>
      <c r="I97" s="24">
        <v>500000</v>
      </c>
      <c r="J97" s="24">
        <v>500000</v>
      </c>
      <c r="K97" s="24">
        <v>0</v>
      </c>
      <c r="L97" s="54"/>
    </row>
    <row r="98" s="4" customFormat="true" ht="41" customHeight="true" spans="1:12">
      <c r="A98" s="50">
        <v>93</v>
      </c>
      <c r="B98" s="22" t="s">
        <v>31</v>
      </c>
      <c r="C98" s="35" t="s">
        <v>271</v>
      </c>
      <c r="D98" s="23">
        <v>2800000</v>
      </c>
      <c r="E98" s="51" t="s">
        <v>33</v>
      </c>
      <c r="F98" s="51" t="s">
        <v>68</v>
      </c>
      <c r="G98" s="23">
        <v>2619976.88</v>
      </c>
      <c r="H98" s="30">
        <v>0.1</v>
      </c>
      <c r="I98" s="24">
        <v>261997.69</v>
      </c>
      <c r="J98" s="24">
        <v>261997.69</v>
      </c>
      <c r="K98" s="24">
        <v>0</v>
      </c>
      <c r="L98" s="54"/>
    </row>
    <row r="99" s="4" customFormat="true" ht="41" customHeight="true" spans="1:12">
      <c r="A99" s="50">
        <v>94</v>
      </c>
      <c r="B99" s="22" t="s">
        <v>35</v>
      </c>
      <c r="C99" s="35" t="s">
        <v>272</v>
      </c>
      <c r="D99" s="23">
        <v>1300000</v>
      </c>
      <c r="E99" s="51" t="s">
        <v>273</v>
      </c>
      <c r="F99" s="51" t="s">
        <v>274</v>
      </c>
      <c r="G99" s="23">
        <v>1267890.45</v>
      </c>
      <c r="H99" s="30">
        <v>0.1</v>
      </c>
      <c r="I99" s="24">
        <v>126789.05</v>
      </c>
      <c r="J99" s="24">
        <v>126789.05</v>
      </c>
      <c r="K99" s="24">
        <v>0</v>
      </c>
      <c r="L99" s="54"/>
    </row>
    <row r="100" s="4" customFormat="true" ht="41" customHeight="true" spans="1:12">
      <c r="A100" s="50">
        <v>95</v>
      </c>
      <c r="B100" s="22" t="s">
        <v>35</v>
      </c>
      <c r="C100" s="35" t="s">
        <v>275</v>
      </c>
      <c r="D100" s="23">
        <v>2000000</v>
      </c>
      <c r="E100" s="51" t="s">
        <v>276</v>
      </c>
      <c r="F100" s="51" t="s">
        <v>277</v>
      </c>
      <c r="G100" s="23">
        <v>1142857.1</v>
      </c>
      <c r="H100" s="30">
        <v>0.1</v>
      </c>
      <c r="I100" s="24">
        <v>114285.71</v>
      </c>
      <c r="J100" s="24">
        <v>114285.71</v>
      </c>
      <c r="K100" s="24">
        <v>0</v>
      </c>
      <c r="L100" s="54"/>
    </row>
    <row r="101" s="4" customFormat="true" ht="41" customHeight="true" spans="1:12">
      <c r="A101" s="50">
        <v>96</v>
      </c>
      <c r="B101" s="22" t="s">
        <v>52</v>
      </c>
      <c r="C101" s="35" t="s">
        <v>278</v>
      </c>
      <c r="D101" s="23">
        <v>1570000</v>
      </c>
      <c r="E101" s="51" t="s">
        <v>279</v>
      </c>
      <c r="F101" s="51" t="s">
        <v>280</v>
      </c>
      <c r="G101" s="23">
        <v>516000</v>
      </c>
      <c r="H101" s="30">
        <v>0.1</v>
      </c>
      <c r="I101" s="24">
        <v>51600</v>
      </c>
      <c r="J101" s="24">
        <v>51600</v>
      </c>
      <c r="K101" s="24">
        <v>0</v>
      </c>
      <c r="L101" s="54"/>
    </row>
    <row r="102" s="4" customFormat="true" ht="41" customHeight="true" spans="1:12">
      <c r="A102" s="50">
        <v>97</v>
      </c>
      <c r="B102" s="22" t="s">
        <v>31</v>
      </c>
      <c r="C102" s="35" t="s">
        <v>281</v>
      </c>
      <c r="D102" s="23">
        <v>2000000</v>
      </c>
      <c r="E102" s="51" t="s">
        <v>282</v>
      </c>
      <c r="F102" s="51" t="s">
        <v>283</v>
      </c>
      <c r="G102" s="23">
        <v>1999900</v>
      </c>
      <c r="H102" s="30">
        <v>0.1</v>
      </c>
      <c r="I102" s="24">
        <v>199990</v>
      </c>
      <c r="J102" s="24">
        <v>199990</v>
      </c>
      <c r="K102" s="24">
        <v>0</v>
      </c>
      <c r="L102" s="54"/>
    </row>
    <row r="103" s="4" customFormat="true" ht="41" customHeight="true" spans="1:12">
      <c r="A103" s="50">
        <v>98</v>
      </c>
      <c r="B103" s="22" t="s">
        <v>284</v>
      </c>
      <c r="C103" s="35" t="s">
        <v>285</v>
      </c>
      <c r="D103" s="23">
        <v>1200000</v>
      </c>
      <c r="E103" s="51" t="s">
        <v>286</v>
      </c>
      <c r="F103" s="51" t="s">
        <v>287</v>
      </c>
      <c r="G103" s="23">
        <v>1200000</v>
      </c>
      <c r="H103" s="30">
        <v>0.1</v>
      </c>
      <c r="I103" s="24">
        <v>120000</v>
      </c>
      <c r="J103" s="24">
        <v>120000</v>
      </c>
      <c r="K103" s="24">
        <v>0</v>
      </c>
      <c r="L103" s="54"/>
    </row>
    <row r="104" s="4" customFormat="true" ht="41" customHeight="true" spans="1:12">
      <c r="A104" s="50">
        <v>99</v>
      </c>
      <c r="B104" s="22" t="s">
        <v>288</v>
      </c>
      <c r="C104" s="35" t="s">
        <v>289</v>
      </c>
      <c r="D104" s="23">
        <v>1400000</v>
      </c>
      <c r="E104" s="51" t="s">
        <v>290</v>
      </c>
      <c r="F104" s="51" t="s">
        <v>156</v>
      </c>
      <c r="G104" s="23">
        <v>1400000</v>
      </c>
      <c r="H104" s="30">
        <v>0.1</v>
      </c>
      <c r="I104" s="24">
        <v>140000</v>
      </c>
      <c r="J104" s="24">
        <v>140000</v>
      </c>
      <c r="K104" s="24">
        <v>0</v>
      </c>
      <c r="L104" s="54"/>
    </row>
    <row r="105" s="4" customFormat="true" ht="41" customHeight="true" spans="1:12">
      <c r="A105" s="50">
        <v>100</v>
      </c>
      <c r="B105" s="22" t="s">
        <v>288</v>
      </c>
      <c r="C105" s="35" t="s">
        <v>289</v>
      </c>
      <c r="D105" s="23">
        <v>3500000</v>
      </c>
      <c r="E105" s="51" t="s">
        <v>291</v>
      </c>
      <c r="F105" s="51" t="s">
        <v>292</v>
      </c>
      <c r="G105" s="23">
        <v>3499988.74</v>
      </c>
      <c r="H105" s="30">
        <v>0.1</v>
      </c>
      <c r="I105" s="24">
        <v>349998.87</v>
      </c>
      <c r="J105" s="24">
        <v>349998.87</v>
      </c>
      <c r="K105" s="24">
        <v>0</v>
      </c>
      <c r="L105" s="54"/>
    </row>
    <row r="106" s="4" customFormat="true" ht="41" customHeight="true" spans="1:12">
      <c r="A106" s="50">
        <v>101</v>
      </c>
      <c r="B106" s="22" t="s">
        <v>236</v>
      </c>
      <c r="C106" s="35" t="s">
        <v>293</v>
      </c>
      <c r="D106" s="23">
        <v>5000000</v>
      </c>
      <c r="E106" s="51" t="s">
        <v>54</v>
      </c>
      <c r="F106" s="51" t="s">
        <v>29</v>
      </c>
      <c r="G106" s="23">
        <v>5000000</v>
      </c>
      <c r="H106" s="30">
        <v>0.1</v>
      </c>
      <c r="I106" s="24">
        <v>500000</v>
      </c>
      <c r="J106" s="24">
        <v>500000</v>
      </c>
      <c r="K106" s="24">
        <v>0</v>
      </c>
      <c r="L106" s="54"/>
    </row>
    <row r="107" s="4" customFormat="true" ht="41" customHeight="true" spans="1:12">
      <c r="A107" s="50">
        <v>102</v>
      </c>
      <c r="B107" s="22" t="s">
        <v>35</v>
      </c>
      <c r="C107" s="35" t="s">
        <v>294</v>
      </c>
      <c r="D107" s="23">
        <v>1800000</v>
      </c>
      <c r="E107" s="51" t="s">
        <v>193</v>
      </c>
      <c r="F107" s="51" t="s">
        <v>96</v>
      </c>
      <c r="G107" s="23">
        <v>1800000</v>
      </c>
      <c r="H107" s="30">
        <v>0.1</v>
      </c>
      <c r="I107" s="24">
        <v>180000</v>
      </c>
      <c r="J107" s="24">
        <v>180000</v>
      </c>
      <c r="K107" s="24">
        <v>0</v>
      </c>
      <c r="L107" s="54"/>
    </row>
    <row r="108" s="4" customFormat="true" ht="41" customHeight="true" spans="1:12">
      <c r="A108" s="50">
        <v>103</v>
      </c>
      <c r="B108" s="22" t="s">
        <v>31</v>
      </c>
      <c r="C108" s="35" t="s">
        <v>295</v>
      </c>
      <c r="D108" s="23">
        <v>4500000</v>
      </c>
      <c r="E108" s="51" t="s">
        <v>296</v>
      </c>
      <c r="F108" s="51" t="s">
        <v>96</v>
      </c>
      <c r="G108" s="23">
        <v>4500000</v>
      </c>
      <c r="H108" s="30">
        <v>0.1</v>
      </c>
      <c r="I108" s="24">
        <v>450000</v>
      </c>
      <c r="J108" s="24">
        <v>450000</v>
      </c>
      <c r="K108" s="24">
        <v>0</v>
      </c>
      <c r="L108" s="54"/>
    </row>
    <row r="109" s="4" customFormat="true" ht="41" customHeight="true" spans="1:12">
      <c r="A109" s="50">
        <v>104</v>
      </c>
      <c r="B109" s="22" t="s">
        <v>31</v>
      </c>
      <c r="C109" s="35" t="s">
        <v>297</v>
      </c>
      <c r="D109" s="23">
        <v>3000000</v>
      </c>
      <c r="E109" s="51" t="s">
        <v>282</v>
      </c>
      <c r="F109" s="51" t="s">
        <v>286</v>
      </c>
      <c r="G109" s="23">
        <v>3000000</v>
      </c>
      <c r="H109" s="30">
        <v>0.1</v>
      </c>
      <c r="I109" s="24">
        <v>300000</v>
      </c>
      <c r="J109" s="24">
        <v>300000</v>
      </c>
      <c r="K109" s="24">
        <v>0</v>
      </c>
      <c r="L109" s="54"/>
    </row>
    <row r="110" s="4" customFormat="true" ht="41" customHeight="true" spans="1:12">
      <c r="A110" s="50">
        <v>105</v>
      </c>
      <c r="B110" s="22" t="s">
        <v>298</v>
      </c>
      <c r="C110" s="35" t="s">
        <v>299</v>
      </c>
      <c r="D110" s="23">
        <v>5000000</v>
      </c>
      <c r="E110" s="51" t="s">
        <v>300</v>
      </c>
      <c r="F110" s="51" t="s">
        <v>301</v>
      </c>
      <c r="G110" s="23">
        <v>4998416.64</v>
      </c>
      <c r="H110" s="30">
        <v>0.1</v>
      </c>
      <c r="I110" s="24">
        <v>499841.66</v>
      </c>
      <c r="J110" s="24">
        <v>499841.66</v>
      </c>
      <c r="K110" s="24">
        <v>0</v>
      </c>
      <c r="L110" s="54"/>
    </row>
    <row r="111" s="4" customFormat="true" ht="41" customHeight="true" spans="1:12">
      <c r="A111" s="50">
        <v>106</v>
      </c>
      <c r="B111" s="22" t="s">
        <v>45</v>
      </c>
      <c r="C111" s="35" t="s">
        <v>302</v>
      </c>
      <c r="D111" s="23">
        <v>8000000</v>
      </c>
      <c r="E111" s="51" t="s">
        <v>303</v>
      </c>
      <c r="F111" s="51" t="s">
        <v>304</v>
      </c>
      <c r="G111" s="23">
        <v>6461303.58</v>
      </c>
      <c r="H111" s="30">
        <v>0.1</v>
      </c>
      <c r="I111" s="24">
        <v>646130.36</v>
      </c>
      <c r="J111" s="24">
        <v>646130.36</v>
      </c>
      <c r="K111" s="24">
        <v>0</v>
      </c>
      <c r="L111" s="54"/>
    </row>
    <row r="112" s="4" customFormat="true" ht="41" customHeight="true" spans="1:12">
      <c r="A112" s="50">
        <v>107</v>
      </c>
      <c r="B112" s="22" t="s">
        <v>52</v>
      </c>
      <c r="C112" s="35" t="s">
        <v>278</v>
      </c>
      <c r="D112" s="23">
        <v>860000</v>
      </c>
      <c r="E112" s="51" t="s">
        <v>279</v>
      </c>
      <c r="F112" s="51" t="s">
        <v>280</v>
      </c>
      <c r="G112" s="23">
        <v>860000</v>
      </c>
      <c r="H112" s="30">
        <v>0.1</v>
      </c>
      <c r="I112" s="24">
        <v>86000</v>
      </c>
      <c r="J112" s="24">
        <v>86000</v>
      </c>
      <c r="K112" s="24">
        <v>0</v>
      </c>
      <c r="L112" s="54"/>
    </row>
    <row r="113" s="4" customFormat="true" ht="41" customHeight="true" spans="1:12">
      <c r="A113" s="50">
        <v>108</v>
      </c>
      <c r="B113" s="22" t="s">
        <v>72</v>
      </c>
      <c r="C113" s="35" t="s">
        <v>305</v>
      </c>
      <c r="D113" s="23">
        <v>200000</v>
      </c>
      <c r="E113" s="51" t="s">
        <v>306</v>
      </c>
      <c r="F113" s="51" t="s">
        <v>307</v>
      </c>
      <c r="G113" s="23">
        <v>200000</v>
      </c>
      <c r="H113" s="30">
        <v>0.1</v>
      </c>
      <c r="I113" s="24">
        <v>20000</v>
      </c>
      <c r="J113" s="24">
        <v>20000</v>
      </c>
      <c r="K113" s="24">
        <v>0</v>
      </c>
      <c r="L113" s="54"/>
    </row>
    <row r="114" s="4" customFormat="true" ht="41" customHeight="true" spans="1:12">
      <c r="A114" s="50">
        <v>109</v>
      </c>
      <c r="B114" s="22" t="s">
        <v>72</v>
      </c>
      <c r="C114" s="35" t="s">
        <v>305</v>
      </c>
      <c r="D114" s="23">
        <v>300000</v>
      </c>
      <c r="E114" s="51" t="s">
        <v>74</v>
      </c>
      <c r="F114" s="51" t="s">
        <v>75</v>
      </c>
      <c r="G114" s="23">
        <v>300000</v>
      </c>
      <c r="H114" s="30">
        <v>0.1</v>
      </c>
      <c r="I114" s="24">
        <v>30000</v>
      </c>
      <c r="J114" s="24">
        <v>30000</v>
      </c>
      <c r="K114" s="24">
        <v>0</v>
      </c>
      <c r="L114" s="54"/>
    </row>
    <row r="115" s="4" customFormat="true" ht="41" customHeight="true" spans="1:12">
      <c r="A115" s="50">
        <v>110</v>
      </c>
      <c r="B115" s="22" t="s">
        <v>308</v>
      </c>
      <c r="C115" s="35" t="s">
        <v>309</v>
      </c>
      <c r="D115" s="23">
        <v>926000</v>
      </c>
      <c r="E115" s="51" t="s">
        <v>310</v>
      </c>
      <c r="F115" s="51" t="s">
        <v>311</v>
      </c>
      <c r="G115" s="23">
        <v>926000</v>
      </c>
      <c r="H115" s="30">
        <v>0.1</v>
      </c>
      <c r="I115" s="24">
        <v>92600</v>
      </c>
      <c r="J115" s="24">
        <v>92600</v>
      </c>
      <c r="K115" s="24">
        <v>0</v>
      </c>
      <c r="L115" s="54"/>
    </row>
    <row r="116" s="4" customFormat="true" ht="41" customHeight="true" spans="1:12">
      <c r="A116" s="50">
        <v>111</v>
      </c>
      <c r="B116" s="22" t="s">
        <v>35</v>
      </c>
      <c r="C116" s="35" t="s">
        <v>312</v>
      </c>
      <c r="D116" s="23">
        <v>362000</v>
      </c>
      <c r="E116" s="51" t="s">
        <v>247</v>
      </c>
      <c r="F116" s="51" t="s">
        <v>242</v>
      </c>
      <c r="G116" s="23">
        <v>362000</v>
      </c>
      <c r="H116" s="30">
        <v>0.1</v>
      </c>
      <c r="I116" s="24">
        <v>36200</v>
      </c>
      <c r="J116" s="24">
        <v>36200</v>
      </c>
      <c r="K116" s="24">
        <v>0</v>
      </c>
      <c r="L116" s="54"/>
    </row>
    <row r="117" s="4" customFormat="true" ht="41" customHeight="true" spans="1:12">
      <c r="A117" s="50">
        <v>112</v>
      </c>
      <c r="B117" s="22" t="s">
        <v>248</v>
      </c>
      <c r="C117" s="35" t="s">
        <v>313</v>
      </c>
      <c r="D117" s="23">
        <v>300000</v>
      </c>
      <c r="E117" s="51" t="s">
        <v>314</v>
      </c>
      <c r="F117" s="51" t="s">
        <v>315</v>
      </c>
      <c r="G117" s="23">
        <v>300000</v>
      </c>
      <c r="H117" s="30">
        <v>0.1</v>
      </c>
      <c r="I117" s="24">
        <v>30000</v>
      </c>
      <c r="J117" s="24">
        <v>30000</v>
      </c>
      <c r="K117" s="24">
        <v>0</v>
      </c>
      <c r="L117" s="54"/>
    </row>
    <row r="118" s="4" customFormat="true" ht="41" customHeight="true" spans="1:12">
      <c r="A118" s="50">
        <v>113</v>
      </c>
      <c r="B118" s="22" t="s">
        <v>31</v>
      </c>
      <c r="C118" s="35" t="s">
        <v>316</v>
      </c>
      <c r="D118" s="23">
        <v>5000000</v>
      </c>
      <c r="E118" s="51" t="s">
        <v>317</v>
      </c>
      <c r="F118" s="51" t="s">
        <v>318</v>
      </c>
      <c r="G118" s="23">
        <v>4990000</v>
      </c>
      <c r="H118" s="30">
        <v>0.1</v>
      </c>
      <c r="I118" s="24">
        <v>499000</v>
      </c>
      <c r="J118" s="24">
        <v>499000</v>
      </c>
      <c r="K118" s="24">
        <v>0</v>
      </c>
      <c r="L118" s="54"/>
    </row>
    <row r="119" s="4" customFormat="true" ht="41" customHeight="true" spans="1:12">
      <c r="A119" s="50">
        <v>114</v>
      </c>
      <c r="B119" s="22" t="s">
        <v>31</v>
      </c>
      <c r="C119" s="35" t="s">
        <v>319</v>
      </c>
      <c r="D119" s="23">
        <v>7000000</v>
      </c>
      <c r="E119" s="51" t="s">
        <v>314</v>
      </c>
      <c r="F119" s="51" t="s">
        <v>108</v>
      </c>
      <c r="G119" s="23">
        <v>6993715.89</v>
      </c>
      <c r="H119" s="30">
        <v>0.1</v>
      </c>
      <c r="I119" s="24">
        <v>699371.59</v>
      </c>
      <c r="J119" s="24">
        <v>699371.59</v>
      </c>
      <c r="K119" s="24">
        <v>0</v>
      </c>
      <c r="L119" s="54"/>
    </row>
    <row r="120" s="4" customFormat="true" ht="41" customHeight="true" spans="1:12">
      <c r="A120" s="50">
        <v>115</v>
      </c>
      <c r="B120" s="22" t="s">
        <v>35</v>
      </c>
      <c r="C120" s="35" t="s">
        <v>320</v>
      </c>
      <c r="D120" s="23">
        <v>5000000</v>
      </c>
      <c r="E120" s="51" t="s">
        <v>65</v>
      </c>
      <c r="F120" s="51" t="s">
        <v>321</v>
      </c>
      <c r="G120" s="23">
        <v>5000000</v>
      </c>
      <c r="H120" s="30">
        <v>0.1</v>
      </c>
      <c r="I120" s="24">
        <v>500000</v>
      </c>
      <c r="J120" s="24">
        <v>500000</v>
      </c>
      <c r="K120" s="24">
        <v>0</v>
      </c>
      <c r="L120" s="54"/>
    </row>
    <row r="121" s="4" customFormat="true" ht="41" customHeight="true" spans="1:12">
      <c r="A121" s="50">
        <v>116</v>
      </c>
      <c r="B121" s="22" t="s">
        <v>52</v>
      </c>
      <c r="C121" s="35" t="s">
        <v>322</v>
      </c>
      <c r="D121" s="23">
        <v>4000000</v>
      </c>
      <c r="E121" s="51" t="s">
        <v>323</v>
      </c>
      <c r="F121" s="51" t="s">
        <v>324</v>
      </c>
      <c r="G121" s="23">
        <v>4000000</v>
      </c>
      <c r="H121" s="30">
        <v>0.1</v>
      </c>
      <c r="I121" s="24">
        <v>400000</v>
      </c>
      <c r="J121" s="24">
        <v>400000</v>
      </c>
      <c r="K121" s="24">
        <v>0</v>
      </c>
      <c r="L121" s="54"/>
    </row>
    <row r="122" s="4" customFormat="true" ht="41" customHeight="true" spans="1:12">
      <c r="A122" s="50">
        <v>117</v>
      </c>
      <c r="B122" s="22" t="s">
        <v>31</v>
      </c>
      <c r="C122" s="35" t="s">
        <v>325</v>
      </c>
      <c r="D122" s="23">
        <v>3000000</v>
      </c>
      <c r="E122" s="51" t="s">
        <v>286</v>
      </c>
      <c r="F122" s="51" t="s">
        <v>326</v>
      </c>
      <c r="G122" s="23">
        <v>3000000</v>
      </c>
      <c r="H122" s="30">
        <v>0.1</v>
      </c>
      <c r="I122" s="24">
        <v>300000</v>
      </c>
      <c r="J122" s="24">
        <v>300000</v>
      </c>
      <c r="K122" s="24">
        <v>0</v>
      </c>
      <c r="L122" s="54"/>
    </row>
    <row r="123" s="4" customFormat="true" ht="41" customHeight="true" spans="1:12">
      <c r="A123" s="50">
        <v>118</v>
      </c>
      <c r="B123" s="22" t="s">
        <v>31</v>
      </c>
      <c r="C123" s="35" t="s">
        <v>325</v>
      </c>
      <c r="D123" s="23">
        <v>9800000</v>
      </c>
      <c r="E123" s="51" t="s">
        <v>327</v>
      </c>
      <c r="F123" s="51" t="s">
        <v>328</v>
      </c>
      <c r="G123" s="23">
        <v>9750000</v>
      </c>
      <c r="H123" s="30">
        <v>0.1</v>
      </c>
      <c r="I123" s="24">
        <v>975000</v>
      </c>
      <c r="J123" s="24">
        <v>975000</v>
      </c>
      <c r="K123" s="24">
        <v>0</v>
      </c>
      <c r="L123" s="54"/>
    </row>
    <row r="124" s="4" customFormat="true" ht="41" customHeight="true" spans="1:12">
      <c r="A124" s="50">
        <v>119</v>
      </c>
      <c r="B124" s="22" t="s">
        <v>31</v>
      </c>
      <c r="C124" s="35" t="s">
        <v>325</v>
      </c>
      <c r="D124" s="23">
        <v>1200000</v>
      </c>
      <c r="E124" s="51" t="s">
        <v>329</v>
      </c>
      <c r="F124" s="51" t="s">
        <v>89</v>
      </c>
      <c r="G124" s="23">
        <v>1200000</v>
      </c>
      <c r="H124" s="30">
        <v>0.1</v>
      </c>
      <c r="I124" s="24">
        <v>120000</v>
      </c>
      <c r="J124" s="24">
        <v>120000</v>
      </c>
      <c r="K124" s="24">
        <v>0</v>
      </c>
      <c r="L124" s="54"/>
    </row>
    <row r="125" s="4" customFormat="true" ht="41" customHeight="true" spans="1:12">
      <c r="A125" s="50">
        <v>120</v>
      </c>
      <c r="B125" s="22" t="s">
        <v>52</v>
      </c>
      <c r="C125" s="35" t="s">
        <v>330</v>
      </c>
      <c r="D125" s="23">
        <v>2000000</v>
      </c>
      <c r="E125" s="51" t="s">
        <v>212</v>
      </c>
      <c r="F125" s="51" t="s">
        <v>331</v>
      </c>
      <c r="G125" s="23">
        <v>2000000</v>
      </c>
      <c r="H125" s="30">
        <v>0.1</v>
      </c>
      <c r="I125" s="24">
        <v>200000</v>
      </c>
      <c r="J125" s="24">
        <v>200000</v>
      </c>
      <c r="K125" s="24">
        <v>0</v>
      </c>
      <c r="L125" s="54"/>
    </row>
    <row r="126" s="4" customFormat="true" ht="41" customHeight="true" spans="1:12">
      <c r="A126" s="50">
        <v>121</v>
      </c>
      <c r="B126" s="22" t="s">
        <v>122</v>
      </c>
      <c r="C126" s="35" t="s">
        <v>332</v>
      </c>
      <c r="D126" s="23">
        <v>1000000</v>
      </c>
      <c r="E126" s="51" t="s">
        <v>333</v>
      </c>
      <c r="F126" s="51" t="s">
        <v>334</v>
      </c>
      <c r="G126" s="23">
        <v>1000000</v>
      </c>
      <c r="H126" s="30">
        <v>0.1</v>
      </c>
      <c r="I126" s="24">
        <v>100000</v>
      </c>
      <c r="J126" s="24">
        <v>100000</v>
      </c>
      <c r="K126" s="24">
        <v>0</v>
      </c>
      <c r="L126" s="54"/>
    </row>
    <row r="127" s="4" customFormat="true" ht="41" customHeight="true" spans="1:12">
      <c r="A127" s="50">
        <v>122</v>
      </c>
      <c r="B127" s="22" t="s">
        <v>35</v>
      </c>
      <c r="C127" s="35" t="s">
        <v>335</v>
      </c>
      <c r="D127" s="23">
        <v>400000</v>
      </c>
      <c r="E127" s="51" t="s">
        <v>336</v>
      </c>
      <c r="F127" s="51" t="s">
        <v>337</v>
      </c>
      <c r="G127" s="23">
        <v>329254.58</v>
      </c>
      <c r="H127" s="30">
        <v>0.1</v>
      </c>
      <c r="I127" s="24">
        <v>32925.46</v>
      </c>
      <c r="J127" s="24">
        <v>32925.46</v>
      </c>
      <c r="K127" s="24">
        <v>0</v>
      </c>
      <c r="L127" s="54"/>
    </row>
    <row r="128" s="4" customFormat="true" ht="41" customHeight="true" spans="1:12">
      <c r="A128" s="50">
        <v>123</v>
      </c>
      <c r="B128" s="22" t="s">
        <v>31</v>
      </c>
      <c r="C128" s="35" t="s">
        <v>325</v>
      </c>
      <c r="D128" s="23">
        <v>1000000</v>
      </c>
      <c r="E128" s="51" t="s">
        <v>338</v>
      </c>
      <c r="F128" s="51" t="s">
        <v>318</v>
      </c>
      <c r="G128" s="23">
        <v>1000000</v>
      </c>
      <c r="H128" s="30">
        <v>0.1</v>
      </c>
      <c r="I128" s="24">
        <v>100000</v>
      </c>
      <c r="J128" s="24">
        <v>100000</v>
      </c>
      <c r="K128" s="24">
        <v>0</v>
      </c>
      <c r="L128" s="54"/>
    </row>
    <row r="129" s="4" customFormat="true" ht="41" customHeight="true" spans="1:12">
      <c r="A129" s="50">
        <v>124</v>
      </c>
      <c r="B129" s="22" t="s">
        <v>31</v>
      </c>
      <c r="C129" s="35" t="s">
        <v>339</v>
      </c>
      <c r="D129" s="23">
        <v>2950000</v>
      </c>
      <c r="E129" s="51" t="s">
        <v>317</v>
      </c>
      <c r="F129" s="51" t="s">
        <v>251</v>
      </c>
      <c r="G129" s="23">
        <v>2747770</v>
      </c>
      <c r="H129" s="30">
        <v>0.1</v>
      </c>
      <c r="I129" s="24">
        <v>274777</v>
      </c>
      <c r="J129" s="24">
        <v>274777</v>
      </c>
      <c r="K129" s="24">
        <v>0</v>
      </c>
      <c r="L129" s="54"/>
    </row>
    <row r="130" s="4" customFormat="true" ht="41" customHeight="true" spans="1:12">
      <c r="A130" s="50">
        <v>125</v>
      </c>
      <c r="B130" s="22" t="s">
        <v>31</v>
      </c>
      <c r="C130" s="35" t="s">
        <v>340</v>
      </c>
      <c r="D130" s="23">
        <v>4700000</v>
      </c>
      <c r="E130" s="51" t="s">
        <v>341</v>
      </c>
      <c r="F130" s="51" t="s">
        <v>342</v>
      </c>
      <c r="G130" s="23">
        <v>2644999.99</v>
      </c>
      <c r="H130" s="30">
        <v>0.1</v>
      </c>
      <c r="I130" s="24">
        <v>264500</v>
      </c>
      <c r="J130" s="24">
        <v>264500</v>
      </c>
      <c r="K130" s="24">
        <v>0</v>
      </c>
      <c r="L130" s="54"/>
    </row>
    <row r="131" s="4" customFormat="true" ht="41" customHeight="true" spans="1:12">
      <c r="A131" s="50">
        <v>126</v>
      </c>
      <c r="B131" s="22" t="s">
        <v>35</v>
      </c>
      <c r="C131" s="35" t="s">
        <v>335</v>
      </c>
      <c r="D131" s="23">
        <v>1400000</v>
      </c>
      <c r="E131" s="51" t="s">
        <v>343</v>
      </c>
      <c r="F131" s="51" t="s">
        <v>344</v>
      </c>
      <c r="G131" s="23">
        <v>1400000</v>
      </c>
      <c r="H131" s="30">
        <v>0.1</v>
      </c>
      <c r="I131" s="24">
        <v>140000</v>
      </c>
      <c r="J131" s="24">
        <v>140000</v>
      </c>
      <c r="K131" s="24">
        <v>0</v>
      </c>
      <c r="L131" s="54"/>
    </row>
    <row r="132" s="4" customFormat="true" ht="41" customHeight="true" spans="1:12">
      <c r="A132" s="50">
        <v>127</v>
      </c>
      <c r="B132" s="22" t="s">
        <v>20</v>
      </c>
      <c r="C132" s="35" t="s">
        <v>345</v>
      </c>
      <c r="D132" s="23">
        <v>8000000</v>
      </c>
      <c r="E132" s="51" t="s">
        <v>346</v>
      </c>
      <c r="F132" s="51" t="s">
        <v>96</v>
      </c>
      <c r="G132" s="23">
        <v>8000000</v>
      </c>
      <c r="H132" s="30">
        <v>0.1</v>
      </c>
      <c r="I132" s="24">
        <v>800000</v>
      </c>
      <c r="J132" s="24">
        <v>800000</v>
      </c>
      <c r="K132" s="24">
        <v>0</v>
      </c>
      <c r="L132" s="54"/>
    </row>
    <row r="133" s="4" customFormat="true" ht="41" customHeight="true" spans="1:12">
      <c r="A133" s="50">
        <v>128</v>
      </c>
      <c r="B133" s="22" t="s">
        <v>112</v>
      </c>
      <c r="C133" s="35" t="s">
        <v>226</v>
      </c>
      <c r="D133" s="23">
        <v>2000000</v>
      </c>
      <c r="E133" s="51" t="s">
        <v>227</v>
      </c>
      <c r="F133" s="51" t="s">
        <v>228</v>
      </c>
      <c r="G133" s="23">
        <v>2000000</v>
      </c>
      <c r="H133" s="30">
        <v>0.1</v>
      </c>
      <c r="I133" s="24">
        <v>200000</v>
      </c>
      <c r="J133" s="24">
        <v>200000</v>
      </c>
      <c r="K133" s="24">
        <v>0</v>
      </c>
      <c r="L133" s="54"/>
    </row>
    <row r="134" s="4" customFormat="true" ht="41" customHeight="true" spans="1:12">
      <c r="A134" s="50">
        <v>129</v>
      </c>
      <c r="B134" s="22" t="s">
        <v>20</v>
      </c>
      <c r="C134" s="35" t="s">
        <v>347</v>
      </c>
      <c r="D134" s="23">
        <v>10000000</v>
      </c>
      <c r="E134" s="51" t="s">
        <v>348</v>
      </c>
      <c r="F134" s="51" t="s">
        <v>349</v>
      </c>
      <c r="G134" s="23">
        <v>10000000</v>
      </c>
      <c r="H134" s="30">
        <v>0.1</v>
      </c>
      <c r="I134" s="24">
        <v>1000000</v>
      </c>
      <c r="J134" s="24">
        <v>1000000</v>
      </c>
      <c r="K134" s="24">
        <v>0</v>
      </c>
      <c r="L134" s="54"/>
    </row>
    <row r="135" s="4" customFormat="true" ht="41" customHeight="true" spans="1:12">
      <c r="A135" s="50">
        <v>130</v>
      </c>
      <c r="B135" s="22" t="s">
        <v>90</v>
      </c>
      <c r="C135" s="35" t="s">
        <v>350</v>
      </c>
      <c r="D135" s="23">
        <v>2600000</v>
      </c>
      <c r="E135" s="51" t="s">
        <v>351</v>
      </c>
      <c r="F135" s="51" t="s">
        <v>352</v>
      </c>
      <c r="G135" s="23">
        <v>2600000</v>
      </c>
      <c r="H135" s="30">
        <v>0.1</v>
      </c>
      <c r="I135" s="24">
        <v>260000</v>
      </c>
      <c r="J135" s="24">
        <v>260000</v>
      </c>
      <c r="K135" s="24">
        <v>0</v>
      </c>
      <c r="L135" s="54"/>
    </row>
    <row r="136" s="4" customFormat="true" ht="41" customHeight="true" spans="1:12">
      <c r="A136" s="50">
        <v>131</v>
      </c>
      <c r="B136" s="22" t="s">
        <v>97</v>
      </c>
      <c r="C136" s="35" t="s">
        <v>353</v>
      </c>
      <c r="D136" s="23">
        <v>5000000</v>
      </c>
      <c r="E136" s="51" t="s">
        <v>354</v>
      </c>
      <c r="F136" s="51" t="s">
        <v>164</v>
      </c>
      <c r="G136" s="23">
        <v>5000000</v>
      </c>
      <c r="H136" s="30">
        <v>0.1</v>
      </c>
      <c r="I136" s="24">
        <v>500000</v>
      </c>
      <c r="J136" s="24">
        <v>500000</v>
      </c>
      <c r="K136" s="24">
        <v>0</v>
      </c>
      <c r="L136" s="54"/>
    </row>
    <row r="137" s="4" customFormat="true" ht="62" customHeight="true" spans="1:12">
      <c r="A137" s="50">
        <v>132</v>
      </c>
      <c r="B137" s="22" t="s">
        <v>180</v>
      </c>
      <c r="C137" s="35" t="s">
        <v>355</v>
      </c>
      <c r="D137" s="23">
        <v>5000000</v>
      </c>
      <c r="E137" s="51" t="s">
        <v>356</v>
      </c>
      <c r="F137" s="51" t="s">
        <v>357</v>
      </c>
      <c r="G137" s="23">
        <v>5000000</v>
      </c>
      <c r="H137" s="31">
        <v>0.0911</v>
      </c>
      <c r="I137" s="24">
        <v>455500</v>
      </c>
      <c r="J137" s="24">
        <v>455500</v>
      </c>
      <c r="K137" s="24">
        <v>0</v>
      </c>
      <c r="L137" s="54" t="s">
        <v>358</v>
      </c>
    </row>
    <row r="138" s="4" customFormat="true" ht="41" customHeight="true" spans="1:12">
      <c r="A138" s="50">
        <v>133</v>
      </c>
      <c r="B138" s="22" t="s">
        <v>122</v>
      </c>
      <c r="C138" s="35" t="s">
        <v>359</v>
      </c>
      <c r="D138" s="23">
        <v>2800000</v>
      </c>
      <c r="E138" s="51" t="s">
        <v>360</v>
      </c>
      <c r="F138" s="51" t="s">
        <v>361</v>
      </c>
      <c r="G138" s="23">
        <v>2400000</v>
      </c>
      <c r="H138" s="30">
        <v>0.1</v>
      </c>
      <c r="I138" s="24">
        <v>240000</v>
      </c>
      <c r="J138" s="24">
        <v>240000</v>
      </c>
      <c r="K138" s="24">
        <v>0</v>
      </c>
      <c r="L138" s="54"/>
    </row>
    <row r="139" s="4" customFormat="true" ht="41" customHeight="true" spans="1:12">
      <c r="A139" s="50">
        <v>134</v>
      </c>
      <c r="B139" s="22" t="s">
        <v>362</v>
      </c>
      <c r="C139" s="35" t="s">
        <v>363</v>
      </c>
      <c r="D139" s="23">
        <v>1900000</v>
      </c>
      <c r="E139" s="51" t="s">
        <v>364</v>
      </c>
      <c r="F139" s="51" t="s">
        <v>365</v>
      </c>
      <c r="G139" s="23">
        <v>1900000</v>
      </c>
      <c r="H139" s="30">
        <v>0.1</v>
      </c>
      <c r="I139" s="24">
        <v>190000</v>
      </c>
      <c r="J139" s="24">
        <v>190000</v>
      </c>
      <c r="K139" s="24">
        <v>0</v>
      </c>
      <c r="L139" s="54"/>
    </row>
    <row r="140" s="4" customFormat="true" ht="41" customHeight="true" spans="1:12">
      <c r="A140" s="50">
        <v>135</v>
      </c>
      <c r="B140" s="22" t="s">
        <v>248</v>
      </c>
      <c r="C140" s="35" t="s">
        <v>366</v>
      </c>
      <c r="D140" s="23">
        <v>3500000</v>
      </c>
      <c r="E140" s="51" t="s">
        <v>61</v>
      </c>
      <c r="F140" s="51" t="s">
        <v>367</v>
      </c>
      <c r="G140" s="23">
        <v>3500000</v>
      </c>
      <c r="H140" s="30">
        <v>0.1</v>
      </c>
      <c r="I140" s="24">
        <v>350000</v>
      </c>
      <c r="J140" s="24">
        <v>350000</v>
      </c>
      <c r="K140" s="24">
        <v>0</v>
      </c>
      <c r="L140" s="54"/>
    </row>
    <row r="141" s="4" customFormat="true" ht="41" customHeight="true" spans="1:12">
      <c r="A141" s="50">
        <v>136</v>
      </c>
      <c r="B141" s="22" t="s">
        <v>368</v>
      </c>
      <c r="C141" s="35" t="s">
        <v>369</v>
      </c>
      <c r="D141" s="23">
        <v>5000000</v>
      </c>
      <c r="E141" s="51" t="s">
        <v>244</v>
      </c>
      <c r="F141" s="51" t="s">
        <v>370</v>
      </c>
      <c r="G141" s="23">
        <v>5000000</v>
      </c>
      <c r="H141" s="30">
        <v>0.1</v>
      </c>
      <c r="I141" s="24">
        <v>500000</v>
      </c>
      <c r="J141" s="24">
        <v>500000</v>
      </c>
      <c r="K141" s="24">
        <v>0</v>
      </c>
      <c r="L141" s="54"/>
    </row>
    <row r="142" s="4" customFormat="true" ht="41" customHeight="true" spans="1:12">
      <c r="A142" s="50">
        <v>137</v>
      </c>
      <c r="B142" s="22" t="s">
        <v>24</v>
      </c>
      <c r="C142" s="35" t="s">
        <v>371</v>
      </c>
      <c r="D142" s="23">
        <v>3800000</v>
      </c>
      <c r="E142" s="51" t="s">
        <v>372</v>
      </c>
      <c r="F142" s="51" t="s">
        <v>373</v>
      </c>
      <c r="G142" s="23">
        <v>3800000</v>
      </c>
      <c r="H142" s="30">
        <v>0.1</v>
      </c>
      <c r="I142" s="24">
        <v>380000</v>
      </c>
      <c r="J142" s="24">
        <v>380000</v>
      </c>
      <c r="K142" s="24">
        <v>0</v>
      </c>
      <c r="L142" s="54"/>
    </row>
    <row r="143" s="4" customFormat="true" ht="65" customHeight="true" spans="1:12">
      <c r="A143" s="50">
        <v>138</v>
      </c>
      <c r="B143" s="22" t="s">
        <v>24</v>
      </c>
      <c r="C143" s="35" t="s">
        <v>371</v>
      </c>
      <c r="D143" s="23">
        <v>2900000</v>
      </c>
      <c r="E143" s="51" t="s">
        <v>185</v>
      </c>
      <c r="F143" s="51" t="s">
        <v>374</v>
      </c>
      <c r="G143" s="23">
        <v>2899999.93</v>
      </c>
      <c r="H143" s="31">
        <v>0.0346</v>
      </c>
      <c r="I143" s="24">
        <v>100340</v>
      </c>
      <c r="J143" s="24">
        <v>100340</v>
      </c>
      <c r="K143" s="24">
        <v>0</v>
      </c>
      <c r="L143" s="54" t="s">
        <v>375</v>
      </c>
    </row>
    <row r="144" s="4" customFormat="true" ht="41" customHeight="true" spans="1:12">
      <c r="A144" s="50">
        <v>139</v>
      </c>
      <c r="B144" s="22" t="s">
        <v>35</v>
      </c>
      <c r="C144" s="35" t="s">
        <v>376</v>
      </c>
      <c r="D144" s="23">
        <v>8000000</v>
      </c>
      <c r="E144" s="51" t="s">
        <v>377</v>
      </c>
      <c r="F144" s="51" t="s">
        <v>378</v>
      </c>
      <c r="G144" s="23">
        <v>8000000</v>
      </c>
      <c r="H144" s="30">
        <v>0.1</v>
      </c>
      <c r="I144" s="24">
        <v>800000</v>
      </c>
      <c r="J144" s="24">
        <v>800000</v>
      </c>
      <c r="K144" s="24">
        <v>0</v>
      </c>
      <c r="L144" s="54"/>
    </row>
    <row r="145" s="4" customFormat="true" ht="41" customHeight="true" spans="1:12">
      <c r="A145" s="50">
        <v>140</v>
      </c>
      <c r="B145" s="22" t="s">
        <v>35</v>
      </c>
      <c r="C145" s="35" t="s">
        <v>379</v>
      </c>
      <c r="D145" s="23">
        <v>4700000</v>
      </c>
      <c r="E145" s="51" t="s">
        <v>380</v>
      </c>
      <c r="F145" s="51" t="s">
        <v>381</v>
      </c>
      <c r="G145" s="23">
        <v>4600000</v>
      </c>
      <c r="H145" s="30">
        <v>0.1</v>
      </c>
      <c r="I145" s="24">
        <v>460000</v>
      </c>
      <c r="J145" s="24">
        <v>460000</v>
      </c>
      <c r="K145" s="24">
        <v>0</v>
      </c>
      <c r="L145" s="54"/>
    </row>
    <row r="146" s="4" customFormat="true" ht="41" customHeight="true" spans="1:12">
      <c r="A146" s="50">
        <v>141</v>
      </c>
      <c r="B146" s="22" t="s">
        <v>35</v>
      </c>
      <c r="C146" s="35" t="s">
        <v>382</v>
      </c>
      <c r="D146" s="23">
        <v>5000000</v>
      </c>
      <c r="E146" s="51" t="s">
        <v>383</v>
      </c>
      <c r="F146" s="51" t="s">
        <v>145</v>
      </c>
      <c r="G146" s="23">
        <v>5000000</v>
      </c>
      <c r="H146" s="30">
        <v>0.1</v>
      </c>
      <c r="I146" s="24">
        <v>500000</v>
      </c>
      <c r="J146" s="24">
        <v>500000</v>
      </c>
      <c r="K146" s="24">
        <v>0</v>
      </c>
      <c r="L146" s="54"/>
    </row>
    <row r="147" s="4" customFormat="true" ht="41" customHeight="true" spans="1:12">
      <c r="A147" s="50">
        <v>142</v>
      </c>
      <c r="B147" s="22" t="s">
        <v>35</v>
      </c>
      <c r="C147" s="35" t="s">
        <v>384</v>
      </c>
      <c r="D147" s="23">
        <v>10000000</v>
      </c>
      <c r="E147" s="51" t="s">
        <v>385</v>
      </c>
      <c r="F147" s="51" t="s">
        <v>386</v>
      </c>
      <c r="G147" s="23">
        <v>9499000</v>
      </c>
      <c r="H147" s="30">
        <v>0.1</v>
      </c>
      <c r="I147" s="24">
        <v>949900</v>
      </c>
      <c r="J147" s="24">
        <v>949900</v>
      </c>
      <c r="K147" s="24">
        <v>0</v>
      </c>
      <c r="L147" s="54"/>
    </row>
    <row r="148" s="4" customFormat="true" ht="41" customHeight="true" spans="1:12">
      <c r="A148" s="50">
        <v>143</v>
      </c>
      <c r="B148" s="22" t="s">
        <v>35</v>
      </c>
      <c r="C148" s="35" t="s">
        <v>387</v>
      </c>
      <c r="D148" s="23">
        <v>182000</v>
      </c>
      <c r="E148" s="51" t="s">
        <v>388</v>
      </c>
      <c r="F148" s="51" t="s">
        <v>328</v>
      </c>
      <c r="G148" s="23">
        <v>179473.36</v>
      </c>
      <c r="H148" s="30">
        <v>0.1</v>
      </c>
      <c r="I148" s="24">
        <v>17947.34</v>
      </c>
      <c r="J148" s="24">
        <v>17947.34</v>
      </c>
      <c r="K148" s="24">
        <v>0</v>
      </c>
      <c r="L148" s="54"/>
    </row>
    <row r="149" s="4" customFormat="true" ht="41" customHeight="true" spans="1:12">
      <c r="A149" s="50">
        <v>144</v>
      </c>
      <c r="B149" s="22" t="s">
        <v>35</v>
      </c>
      <c r="C149" s="35" t="s">
        <v>389</v>
      </c>
      <c r="D149" s="23">
        <v>146700</v>
      </c>
      <c r="E149" s="51" t="s">
        <v>390</v>
      </c>
      <c r="F149" s="51" t="s">
        <v>38</v>
      </c>
      <c r="G149" s="23">
        <v>146255.83</v>
      </c>
      <c r="H149" s="30">
        <v>0.1</v>
      </c>
      <c r="I149" s="24">
        <v>14625.58</v>
      </c>
      <c r="J149" s="24">
        <v>14625.58</v>
      </c>
      <c r="K149" s="24">
        <v>0</v>
      </c>
      <c r="L149" s="54"/>
    </row>
    <row r="150" s="4" customFormat="true" ht="41" customHeight="true" spans="1:12">
      <c r="A150" s="50">
        <v>145</v>
      </c>
      <c r="B150" s="22" t="s">
        <v>35</v>
      </c>
      <c r="C150" s="35" t="s">
        <v>391</v>
      </c>
      <c r="D150" s="23">
        <v>170000</v>
      </c>
      <c r="E150" s="51" t="s">
        <v>392</v>
      </c>
      <c r="F150" s="51" t="s">
        <v>131</v>
      </c>
      <c r="G150" s="23">
        <v>169914.95</v>
      </c>
      <c r="H150" s="30">
        <v>0.1</v>
      </c>
      <c r="I150" s="24">
        <v>16991.5</v>
      </c>
      <c r="J150" s="24">
        <v>16991.5</v>
      </c>
      <c r="K150" s="24">
        <v>0</v>
      </c>
      <c r="L150" s="54"/>
    </row>
    <row r="151" s="4" customFormat="true" ht="41" customHeight="true" spans="1:12">
      <c r="A151" s="50">
        <v>146</v>
      </c>
      <c r="B151" s="22" t="s">
        <v>35</v>
      </c>
      <c r="C151" s="35" t="s">
        <v>393</v>
      </c>
      <c r="D151" s="23">
        <v>265000</v>
      </c>
      <c r="E151" s="51" t="s">
        <v>394</v>
      </c>
      <c r="F151" s="51" t="s">
        <v>307</v>
      </c>
      <c r="G151" s="23">
        <v>235114.76</v>
      </c>
      <c r="H151" s="30">
        <v>0.1</v>
      </c>
      <c r="I151" s="24">
        <v>23511.48</v>
      </c>
      <c r="J151" s="24">
        <v>23511.48</v>
      </c>
      <c r="K151" s="24">
        <v>0</v>
      </c>
      <c r="L151" s="54"/>
    </row>
    <row r="152" s="4" customFormat="true" ht="41" customHeight="true" spans="1:12">
      <c r="A152" s="50">
        <v>147</v>
      </c>
      <c r="B152" s="22" t="s">
        <v>35</v>
      </c>
      <c r="C152" s="35" t="s">
        <v>395</v>
      </c>
      <c r="D152" s="23">
        <v>210000</v>
      </c>
      <c r="E152" s="51" t="s">
        <v>392</v>
      </c>
      <c r="F152" s="51" t="s">
        <v>131</v>
      </c>
      <c r="G152" s="23">
        <v>210000</v>
      </c>
      <c r="H152" s="30">
        <v>0.1</v>
      </c>
      <c r="I152" s="24">
        <v>21000</v>
      </c>
      <c r="J152" s="24">
        <v>21000</v>
      </c>
      <c r="K152" s="24">
        <v>0</v>
      </c>
      <c r="L152" s="54"/>
    </row>
    <row r="153" s="4" customFormat="true" ht="41" customHeight="true" spans="1:12">
      <c r="A153" s="50">
        <v>148</v>
      </c>
      <c r="B153" s="22" t="s">
        <v>35</v>
      </c>
      <c r="C153" s="35" t="s">
        <v>396</v>
      </c>
      <c r="D153" s="23">
        <v>240000</v>
      </c>
      <c r="E153" s="51" t="s">
        <v>397</v>
      </c>
      <c r="F153" s="51" t="s">
        <v>398</v>
      </c>
      <c r="G153" s="23">
        <v>230000</v>
      </c>
      <c r="H153" s="30">
        <v>0.1</v>
      </c>
      <c r="I153" s="24">
        <v>23000</v>
      </c>
      <c r="J153" s="24">
        <v>23000</v>
      </c>
      <c r="K153" s="24">
        <v>0</v>
      </c>
      <c r="L153" s="54"/>
    </row>
    <row r="154" s="4" customFormat="true" ht="41" customHeight="true" spans="1:12">
      <c r="A154" s="50">
        <v>149</v>
      </c>
      <c r="B154" s="22" t="s">
        <v>35</v>
      </c>
      <c r="C154" s="35" t="s">
        <v>399</v>
      </c>
      <c r="D154" s="23">
        <v>90000</v>
      </c>
      <c r="E154" s="51" t="s">
        <v>400</v>
      </c>
      <c r="F154" s="51" t="s">
        <v>401</v>
      </c>
      <c r="G154" s="23">
        <v>86000</v>
      </c>
      <c r="H154" s="30">
        <v>0.1</v>
      </c>
      <c r="I154" s="24">
        <v>8600</v>
      </c>
      <c r="J154" s="24">
        <v>8600</v>
      </c>
      <c r="K154" s="24">
        <v>0</v>
      </c>
      <c r="L154" s="54"/>
    </row>
    <row r="155" s="4" customFormat="true" ht="41" customHeight="true" spans="1:12">
      <c r="A155" s="50">
        <v>150</v>
      </c>
      <c r="B155" s="22" t="s">
        <v>97</v>
      </c>
      <c r="C155" s="35" t="s">
        <v>402</v>
      </c>
      <c r="D155" s="23">
        <v>600000</v>
      </c>
      <c r="E155" s="51" t="s">
        <v>238</v>
      </c>
      <c r="F155" s="51" t="s">
        <v>403</v>
      </c>
      <c r="G155" s="23">
        <v>600000</v>
      </c>
      <c r="H155" s="30">
        <v>0.1</v>
      </c>
      <c r="I155" s="24">
        <v>60000</v>
      </c>
      <c r="J155" s="24">
        <v>60000</v>
      </c>
      <c r="K155" s="24">
        <v>0</v>
      </c>
      <c r="L155" s="54"/>
    </row>
    <row r="156" s="4" customFormat="true" ht="41" customHeight="true" spans="1:12">
      <c r="A156" s="50">
        <v>151</v>
      </c>
      <c r="B156" s="22" t="s">
        <v>404</v>
      </c>
      <c r="C156" s="35" t="s">
        <v>405</v>
      </c>
      <c r="D156" s="23">
        <v>500000</v>
      </c>
      <c r="E156" s="51" t="s">
        <v>406</v>
      </c>
      <c r="F156" s="51" t="s">
        <v>407</v>
      </c>
      <c r="G156" s="23">
        <v>500000</v>
      </c>
      <c r="H156" s="30">
        <v>0.1</v>
      </c>
      <c r="I156" s="24">
        <v>50000</v>
      </c>
      <c r="J156" s="24">
        <v>50000</v>
      </c>
      <c r="K156" s="24">
        <v>0</v>
      </c>
      <c r="L156" s="54"/>
    </row>
    <row r="157" s="4" customFormat="true" ht="41" customHeight="true" spans="1:12">
      <c r="A157" s="50">
        <v>152</v>
      </c>
      <c r="B157" s="22" t="s">
        <v>35</v>
      </c>
      <c r="C157" s="35" t="s">
        <v>408</v>
      </c>
      <c r="D157" s="23">
        <v>100000</v>
      </c>
      <c r="E157" s="51" t="s">
        <v>409</v>
      </c>
      <c r="F157" s="51" t="s">
        <v>410</v>
      </c>
      <c r="G157" s="23">
        <v>44761</v>
      </c>
      <c r="H157" s="30">
        <v>0.1</v>
      </c>
      <c r="I157" s="24">
        <v>4476.1</v>
      </c>
      <c r="J157" s="24">
        <v>4476.1</v>
      </c>
      <c r="K157" s="24">
        <v>0</v>
      </c>
      <c r="L157" s="54"/>
    </row>
    <row r="158" s="4" customFormat="true" ht="41" customHeight="true" spans="1:12">
      <c r="A158" s="50">
        <v>153</v>
      </c>
      <c r="B158" s="22" t="s">
        <v>35</v>
      </c>
      <c r="C158" s="35" t="s">
        <v>411</v>
      </c>
      <c r="D158" s="23">
        <v>150000</v>
      </c>
      <c r="E158" s="51" t="s">
        <v>412</v>
      </c>
      <c r="F158" s="51" t="s">
        <v>413</v>
      </c>
      <c r="G158" s="23">
        <v>100000</v>
      </c>
      <c r="H158" s="30">
        <v>0.1</v>
      </c>
      <c r="I158" s="24">
        <v>10000</v>
      </c>
      <c r="J158" s="24">
        <v>10000</v>
      </c>
      <c r="K158" s="24">
        <v>0</v>
      </c>
      <c r="L158" s="54"/>
    </row>
    <row r="159" s="4" customFormat="true" ht="41" customHeight="true" spans="1:12">
      <c r="A159" s="50">
        <v>154</v>
      </c>
      <c r="B159" s="22" t="s">
        <v>35</v>
      </c>
      <c r="C159" s="35" t="s">
        <v>414</v>
      </c>
      <c r="D159" s="23">
        <v>1000000</v>
      </c>
      <c r="E159" s="51" t="s">
        <v>415</v>
      </c>
      <c r="F159" s="51" t="s">
        <v>416</v>
      </c>
      <c r="G159" s="23">
        <v>476190.45</v>
      </c>
      <c r="H159" s="30">
        <v>0.1</v>
      </c>
      <c r="I159" s="24">
        <v>47619.05</v>
      </c>
      <c r="J159" s="24">
        <v>47619.05</v>
      </c>
      <c r="K159" s="24">
        <v>0</v>
      </c>
      <c r="L159" s="54"/>
    </row>
    <row r="160" s="4" customFormat="true" ht="41" customHeight="true" spans="1:12">
      <c r="A160" s="50">
        <v>155</v>
      </c>
      <c r="B160" s="22" t="s">
        <v>35</v>
      </c>
      <c r="C160" s="35" t="s">
        <v>417</v>
      </c>
      <c r="D160" s="23">
        <v>200000</v>
      </c>
      <c r="E160" s="51" t="s">
        <v>415</v>
      </c>
      <c r="F160" s="51" t="s">
        <v>224</v>
      </c>
      <c r="G160" s="23">
        <v>102380.95</v>
      </c>
      <c r="H160" s="30">
        <v>0.1</v>
      </c>
      <c r="I160" s="24">
        <v>10238.1</v>
      </c>
      <c r="J160" s="24">
        <v>10238.1</v>
      </c>
      <c r="K160" s="24">
        <v>0</v>
      </c>
      <c r="L160" s="54"/>
    </row>
    <row r="161" s="4" customFormat="true" ht="41" customHeight="true" spans="1:12">
      <c r="A161" s="50">
        <v>156</v>
      </c>
      <c r="B161" s="22" t="s">
        <v>418</v>
      </c>
      <c r="C161" s="35" t="s">
        <v>419</v>
      </c>
      <c r="D161" s="23">
        <v>7100000</v>
      </c>
      <c r="E161" s="51" t="s">
        <v>420</v>
      </c>
      <c r="F161" s="51" t="s">
        <v>421</v>
      </c>
      <c r="G161" s="23">
        <v>7090000</v>
      </c>
      <c r="H161" s="30">
        <v>0.1</v>
      </c>
      <c r="I161" s="24">
        <v>709000</v>
      </c>
      <c r="J161" s="24">
        <v>709000</v>
      </c>
      <c r="K161" s="24">
        <v>0</v>
      </c>
      <c r="L161" s="54"/>
    </row>
    <row r="162" s="4" customFormat="true" ht="41" customHeight="true" spans="1:12">
      <c r="A162" s="50">
        <v>157</v>
      </c>
      <c r="B162" s="22" t="s">
        <v>418</v>
      </c>
      <c r="C162" s="35" t="s">
        <v>419</v>
      </c>
      <c r="D162" s="23">
        <v>1800000</v>
      </c>
      <c r="E162" s="51" t="s">
        <v>420</v>
      </c>
      <c r="F162" s="51" t="s">
        <v>421</v>
      </c>
      <c r="G162" s="23">
        <v>1790000</v>
      </c>
      <c r="H162" s="30">
        <v>0.1</v>
      </c>
      <c r="I162" s="24">
        <v>179000</v>
      </c>
      <c r="J162" s="24">
        <v>179000</v>
      </c>
      <c r="K162" s="24">
        <v>0</v>
      </c>
      <c r="L162" s="54"/>
    </row>
    <row r="163" s="4" customFormat="true" ht="41" customHeight="true" spans="1:12">
      <c r="A163" s="50">
        <v>158</v>
      </c>
      <c r="B163" s="22" t="s">
        <v>35</v>
      </c>
      <c r="C163" s="35" t="s">
        <v>422</v>
      </c>
      <c r="D163" s="23">
        <v>448709</v>
      </c>
      <c r="E163" s="51" t="s">
        <v>193</v>
      </c>
      <c r="F163" s="51" t="s">
        <v>423</v>
      </c>
      <c r="G163" s="23">
        <v>448709</v>
      </c>
      <c r="H163" s="30">
        <v>0.1</v>
      </c>
      <c r="I163" s="24">
        <v>44870.9</v>
      </c>
      <c r="J163" s="24">
        <v>44870.9</v>
      </c>
      <c r="K163" s="24">
        <v>0</v>
      </c>
      <c r="L163" s="54"/>
    </row>
    <row r="164" s="4" customFormat="true" ht="41" customHeight="true" spans="1:12">
      <c r="A164" s="50">
        <v>159</v>
      </c>
      <c r="B164" s="22" t="s">
        <v>35</v>
      </c>
      <c r="C164" s="35" t="s">
        <v>422</v>
      </c>
      <c r="D164" s="23">
        <v>362070</v>
      </c>
      <c r="E164" s="51" t="s">
        <v>193</v>
      </c>
      <c r="F164" s="51" t="s">
        <v>423</v>
      </c>
      <c r="G164" s="23">
        <v>362070</v>
      </c>
      <c r="H164" s="30">
        <v>0.1</v>
      </c>
      <c r="I164" s="24">
        <v>36207</v>
      </c>
      <c r="J164" s="24">
        <v>36207</v>
      </c>
      <c r="K164" s="24">
        <v>0</v>
      </c>
      <c r="L164" s="54"/>
    </row>
    <row r="165" s="4" customFormat="true" ht="41" customHeight="true" spans="1:12">
      <c r="A165" s="50">
        <v>160</v>
      </c>
      <c r="B165" s="22" t="s">
        <v>35</v>
      </c>
      <c r="C165" s="35" t="s">
        <v>422</v>
      </c>
      <c r="D165" s="23">
        <v>305331</v>
      </c>
      <c r="E165" s="51" t="s">
        <v>193</v>
      </c>
      <c r="F165" s="51" t="s">
        <v>423</v>
      </c>
      <c r="G165" s="23">
        <v>189487.24</v>
      </c>
      <c r="H165" s="30">
        <v>0.1</v>
      </c>
      <c r="I165" s="24">
        <v>18948.72</v>
      </c>
      <c r="J165" s="24">
        <v>18948.72</v>
      </c>
      <c r="K165" s="24">
        <v>0</v>
      </c>
      <c r="L165" s="54"/>
    </row>
    <row r="166" ht="35" customHeight="true" spans="1:12">
      <c r="A166" s="55" t="s">
        <v>424</v>
      </c>
      <c r="B166" s="56"/>
      <c r="C166" s="55"/>
      <c r="D166" s="40">
        <f>SUM(D6:D165)</f>
        <v>358568810</v>
      </c>
      <c r="E166" s="40"/>
      <c r="F166" s="40"/>
      <c r="G166" s="40">
        <f t="shared" ref="G166:K166" si="0">SUM(G6:G165)</f>
        <v>344216811.85</v>
      </c>
      <c r="H166" s="40"/>
      <c r="I166" s="40">
        <f t="shared" si="0"/>
        <v>33991521.19</v>
      </c>
      <c r="J166" s="40">
        <f t="shared" si="0"/>
        <v>33991521.19</v>
      </c>
      <c r="K166" s="40">
        <f t="shared" si="0"/>
        <v>0</v>
      </c>
      <c r="L166" s="57"/>
    </row>
    <row r="167" ht="36" customHeight="true" spans="9:12">
      <c r="I167" s="58"/>
      <c r="J167" s="58"/>
      <c r="K167" s="58"/>
      <c r="L167" s="58"/>
    </row>
    <row r="168" ht="30" customHeight="true" spans="9:12">
      <c r="I168" s="59"/>
      <c r="J168" s="59"/>
      <c r="K168" s="59"/>
      <c r="L168" s="60"/>
    </row>
  </sheetData>
  <autoFilter ref="A5:L168">
    <extLst/>
  </autoFilter>
  <mergeCells count="4">
    <mergeCell ref="A2:L2"/>
    <mergeCell ref="A3:L3"/>
    <mergeCell ref="A166:B166"/>
    <mergeCell ref="I168:L168"/>
  </mergeCells>
  <conditionalFormatting sqref="A84">
    <cfRule type="duplicateValues" dxfId="0" priority="2"/>
  </conditionalFormatting>
  <conditionalFormatting sqref="A143">
    <cfRule type="duplicateValues" dxfId="0" priority="1"/>
  </conditionalFormatting>
  <conditionalFormatting sqref="A2:A4">
    <cfRule type="duplicateValues" dxfId="0" priority="3"/>
  </conditionalFormatting>
  <conditionalFormatting sqref="A5:A83 A85:A142 A144:A165 A167:A1048576">
    <cfRule type="duplicateValues" dxfId="0" priority="22"/>
  </conditionalFormatting>
  <pageMargins left="0.393055555555556" right="0.393055555555556" top="0.786805555555556" bottom="0.786805555555556" header="0.5" footer="0.5"/>
  <pageSetup paperSize="9" scale="75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C119"/>
  <sheetViews>
    <sheetView tabSelected="1" zoomScale="90" zoomScaleNormal="90" workbookViewId="0">
      <pane ySplit="5" topLeftCell="A94" activePane="bottomLeft" state="frozen"/>
      <selection/>
      <selection pane="bottomLeft" activeCell="E110" sqref="E110"/>
    </sheetView>
  </sheetViews>
  <sheetFormatPr defaultColWidth="9" defaultRowHeight="20" customHeight="true"/>
  <cols>
    <col min="1" max="1" width="6.90833333333333" style="4" customWidth="true"/>
    <col min="2" max="2" width="17.775" style="6" customWidth="true"/>
    <col min="3" max="3" width="15.6916666666667" style="7" customWidth="true"/>
    <col min="4" max="4" width="13.3333333333333" style="8" customWidth="true"/>
    <col min="5" max="5" width="13.325" style="4" customWidth="true"/>
    <col min="6" max="6" width="12.9166666666667" style="4" customWidth="true"/>
    <col min="7" max="7" width="14.5833333333333" style="8" customWidth="true"/>
    <col min="8" max="8" width="10.5583333333333" style="4" customWidth="true"/>
    <col min="9" max="10" width="15" style="8" customWidth="true"/>
    <col min="11" max="11" width="14.575" style="8" customWidth="true"/>
    <col min="12" max="12" width="27.9083333333333" style="9" customWidth="true"/>
    <col min="13" max="16375" width="9" style="4"/>
    <col min="16376" max="16384" width="9" style="1"/>
  </cols>
  <sheetData>
    <row r="1" s="1" customFormat="true" ht="20.25" spans="1:12">
      <c r="A1" s="10" t="s">
        <v>425</v>
      </c>
      <c r="B1" s="11"/>
      <c r="C1" s="11"/>
      <c r="D1" s="12"/>
      <c r="E1" s="3"/>
      <c r="F1" s="3"/>
      <c r="G1" s="12"/>
      <c r="H1" s="3"/>
      <c r="I1" s="12"/>
      <c r="J1" s="12"/>
      <c r="K1" s="12"/>
      <c r="L1" s="3"/>
    </row>
    <row r="2" s="2" customFormat="true" ht="25" customHeight="true" spans="1:18">
      <c r="A2" s="13" t="s">
        <v>1</v>
      </c>
      <c r="B2" s="14"/>
      <c r="C2" s="14"/>
      <c r="D2" s="13"/>
      <c r="E2" s="13"/>
      <c r="F2" s="13"/>
      <c r="G2" s="13"/>
      <c r="H2" s="13"/>
      <c r="I2" s="13"/>
      <c r="J2" s="13"/>
      <c r="K2" s="13"/>
      <c r="L2" s="13"/>
      <c r="M2" s="36"/>
      <c r="N2" s="36"/>
      <c r="O2" s="36"/>
      <c r="P2" s="36"/>
      <c r="Q2" s="36"/>
      <c r="R2" s="36"/>
    </row>
    <row r="3" s="2" customFormat="true" ht="25" customHeight="true" spans="1:18">
      <c r="A3" s="13" t="s">
        <v>426</v>
      </c>
      <c r="B3" s="14"/>
      <c r="C3" s="14"/>
      <c r="D3" s="13"/>
      <c r="E3" s="13"/>
      <c r="F3" s="13"/>
      <c r="G3" s="13"/>
      <c r="H3" s="13"/>
      <c r="I3" s="13"/>
      <c r="J3" s="13"/>
      <c r="K3" s="13"/>
      <c r="L3" s="13"/>
      <c r="M3" s="36"/>
      <c r="N3" s="36"/>
      <c r="O3" s="36"/>
      <c r="P3" s="36"/>
      <c r="Q3" s="36"/>
      <c r="R3" s="36"/>
    </row>
    <row r="4" s="3" customFormat="true" ht="20.25" spans="1:12">
      <c r="A4" s="15"/>
      <c r="B4" s="16"/>
      <c r="C4" s="16"/>
      <c r="D4" s="17"/>
      <c r="E4" s="15"/>
      <c r="F4" s="15"/>
      <c r="G4" s="17"/>
      <c r="H4" s="15"/>
      <c r="I4" s="32"/>
      <c r="J4" s="32"/>
      <c r="K4" s="32"/>
      <c r="L4" s="32" t="s">
        <v>3</v>
      </c>
    </row>
    <row r="5" s="3" customFormat="true" ht="28.5" spans="1:12">
      <c r="A5" s="18" t="s">
        <v>4</v>
      </c>
      <c r="B5" s="19" t="s">
        <v>5</v>
      </c>
      <c r="C5" s="19" t="s">
        <v>6</v>
      </c>
      <c r="D5" s="20" t="s">
        <v>7</v>
      </c>
      <c r="E5" s="18" t="s">
        <v>8</v>
      </c>
      <c r="F5" s="18" t="s">
        <v>9</v>
      </c>
      <c r="G5" s="20" t="s">
        <v>427</v>
      </c>
      <c r="H5" s="28" t="s">
        <v>428</v>
      </c>
      <c r="I5" s="28" t="s">
        <v>12</v>
      </c>
      <c r="J5" s="33" t="s">
        <v>13</v>
      </c>
      <c r="K5" s="33" t="s">
        <v>14</v>
      </c>
      <c r="L5" s="20" t="s">
        <v>15</v>
      </c>
    </row>
    <row r="6" s="4" customFormat="true" ht="32" customHeight="true" spans="1:12">
      <c r="A6" s="21">
        <v>1</v>
      </c>
      <c r="B6" s="22" t="s">
        <v>16</v>
      </c>
      <c r="C6" s="22" t="s">
        <v>429</v>
      </c>
      <c r="D6" s="23">
        <v>600000</v>
      </c>
      <c r="E6" s="29">
        <v>45077</v>
      </c>
      <c r="F6" s="29">
        <v>45208</v>
      </c>
      <c r="G6" s="21">
        <v>602509.58</v>
      </c>
      <c r="H6" s="30">
        <v>0.1</v>
      </c>
      <c r="I6" s="23">
        <v>60250.96</v>
      </c>
      <c r="J6" s="23">
        <v>60250.96</v>
      </c>
      <c r="K6" s="23">
        <v>0</v>
      </c>
      <c r="L6" s="34"/>
    </row>
    <row r="7" s="4" customFormat="true" ht="32" customHeight="true" spans="1:12">
      <c r="A7" s="21">
        <v>2</v>
      </c>
      <c r="B7" s="22" t="s">
        <v>418</v>
      </c>
      <c r="C7" s="22" t="s">
        <v>430</v>
      </c>
      <c r="D7" s="23">
        <v>270000</v>
      </c>
      <c r="E7" s="29">
        <v>44750</v>
      </c>
      <c r="F7" s="29">
        <v>45115</v>
      </c>
      <c r="G7" s="25">
        <v>268899.38</v>
      </c>
      <c r="H7" s="30">
        <v>0.1</v>
      </c>
      <c r="I7" s="23">
        <v>26889.94</v>
      </c>
      <c r="J7" s="23">
        <v>26889.94</v>
      </c>
      <c r="K7" s="23">
        <v>0</v>
      </c>
      <c r="L7" s="34"/>
    </row>
    <row r="8" s="4" customFormat="true" ht="32" customHeight="true" spans="1:12">
      <c r="A8" s="21">
        <v>3</v>
      </c>
      <c r="B8" s="22" t="s">
        <v>418</v>
      </c>
      <c r="C8" s="22" t="s">
        <v>431</v>
      </c>
      <c r="D8" s="23">
        <v>860000</v>
      </c>
      <c r="E8" s="29">
        <v>44868</v>
      </c>
      <c r="F8" s="29">
        <v>45233</v>
      </c>
      <c r="G8" s="25">
        <v>864829.65</v>
      </c>
      <c r="H8" s="30">
        <v>0.1</v>
      </c>
      <c r="I8" s="23">
        <v>86482.97</v>
      </c>
      <c r="J8" s="23">
        <v>86482.97</v>
      </c>
      <c r="K8" s="23">
        <v>0</v>
      </c>
      <c r="L8" s="34"/>
    </row>
    <row r="9" s="4" customFormat="true" ht="32" customHeight="true" spans="1:12">
      <c r="A9" s="21">
        <v>4</v>
      </c>
      <c r="B9" s="22" t="s">
        <v>418</v>
      </c>
      <c r="C9" s="22" t="s">
        <v>431</v>
      </c>
      <c r="D9" s="23">
        <v>1600000</v>
      </c>
      <c r="E9" s="29">
        <v>44852</v>
      </c>
      <c r="F9" s="29">
        <v>45104</v>
      </c>
      <c r="G9" s="25">
        <v>1580456.57</v>
      </c>
      <c r="H9" s="30">
        <v>0.1</v>
      </c>
      <c r="I9" s="23">
        <v>158045.66</v>
      </c>
      <c r="J9" s="23">
        <v>158045.66</v>
      </c>
      <c r="K9" s="23">
        <v>0</v>
      </c>
      <c r="L9" s="34"/>
    </row>
    <row r="10" s="4" customFormat="true" ht="32" customHeight="true" spans="1:12">
      <c r="A10" s="21">
        <v>5</v>
      </c>
      <c r="B10" s="22" t="s">
        <v>418</v>
      </c>
      <c r="C10" s="22" t="s">
        <v>432</v>
      </c>
      <c r="D10" s="23">
        <v>239000</v>
      </c>
      <c r="E10" s="29">
        <v>44777</v>
      </c>
      <c r="F10" s="29">
        <v>45142</v>
      </c>
      <c r="G10" s="25">
        <v>156377.52</v>
      </c>
      <c r="H10" s="30">
        <v>0.1</v>
      </c>
      <c r="I10" s="23">
        <v>15637.75</v>
      </c>
      <c r="J10" s="23">
        <v>15637.75</v>
      </c>
      <c r="K10" s="23">
        <v>0</v>
      </c>
      <c r="L10" s="34"/>
    </row>
    <row r="11" s="4" customFormat="true" ht="32" customHeight="true" spans="1:12">
      <c r="A11" s="21">
        <v>6</v>
      </c>
      <c r="B11" s="22" t="s">
        <v>20</v>
      </c>
      <c r="C11" s="22" t="s">
        <v>433</v>
      </c>
      <c r="D11" s="23">
        <v>335000</v>
      </c>
      <c r="E11" s="29">
        <v>44896</v>
      </c>
      <c r="F11" s="29">
        <v>45261</v>
      </c>
      <c r="G11" s="25">
        <v>330008.25</v>
      </c>
      <c r="H11" s="30">
        <v>0.1</v>
      </c>
      <c r="I11" s="23">
        <v>33000.83</v>
      </c>
      <c r="J11" s="23">
        <v>33000.83</v>
      </c>
      <c r="K11" s="23">
        <v>0</v>
      </c>
      <c r="L11" s="34"/>
    </row>
    <row r="12" s="4" customFormat="true" ht="32" customHeight="true" spans="1:12">
      <c r="A12" s="21">
        <v>7</v>
      </c>
      <c r="B12" s="22" t="s">
        <v>20</v>
      </c>
      <c r="C12" s="22" t="s">
        <v>433</v>
      </c>
      <c r="D12" s="24">
        <v>325000</v>
      </c>
      <c r="E12" s="29">
        <v>45072</v>
      </c>
      <c r="F12" s="29">
        <v>45272</v>
      </c>
      <c r="G12" s="25">
        <v>320157.26</v>
      </c>
      <c r="H12" s="30">
        <v>0.1</v>
      </c>
      <c r="I12" s="23">
        <v>32015.73</v>
      </c>
      <c r="J12" s="23">
        <v>32015.73</v>
      </c>
      <c r="K12" s="23">
        <v>0</v>
      </c>
      <c r="L12" s="34"/>
    </row>
    <row r="13" s="4" customFormat="true" ht="32" customHeight="true" spans="1:12">
      <c r="A13" s="21">
        <v>8</v>
      </c>
      <c r="B13" s="22" t="s">
        <v>20</v>
      </c>
      <c r="C13" s="22" t="s">
        <v>433</v>
      </c>
      <c r="D13" s="24">
        <v>350000</v>
      </c>
      <c r="E13" s="29">
        <v>45072</v>
      </c>
      <c r="F13" s="29">
        <v>45270</v>
      </c>
      <c r="G13" s="25">
        <v>344784.74</v>
      </c>
      <c r="H13" s="30">
        <v>0.1</v>
      </c>
      <c r="I13" s="23">
        <v>34478.47</v>
      </c>
      <c r="J13" s="23">
        <v>34478.47</v>
      </c>
      <c r="K13" s="23">
        <v>0</v>
      </c>
      <c r="L13" s="34"/>
    </row>
    <row r="14" s="4" customFormat="true" ht="32" customHeight="true" spans="1:12">
      <c r="A14" s="21">
        <v>9</v>
      </c>
      <c r="B14" s="22" t="s">
        <v>418</v>
      </c>
      <c r="C14" s="22" t="s">
        <v>434</v>
      </c>
      <c r="D14" s="24">
        <v>242000</v>
      </c>
      <c r="E14" s="29">
        <v>44860</v>
      </c>
      <c r="F14" s="29">
        <v>45225</v>
      </c>
      <c r="G14" s="25">
        <v>224940.64</v>
      </c>
      <c r="H14" s="30">
        <v>0.1</v>
      </c>
      <c r="I14" s="23">
        <v>22494.06</v>
      </c>
      <c r="J14" s="23">
        <v>22494.06</v>
      </c>
      <c r="K14" s="23">
        <v>0</v>
      </c>
      <c r="L14" s="34"/>
    </row>
    <row r="15" s="4" customFormat="true" ht="32" customHeight="true" spans="1:12">
      <c r="A15" s="21">
        <v>10</v>
      </c>
      <c r="B15" s="22" t="s">
        <v>418</v>
      </c>
      <c r="C15" s="22" t="s">
        <v>435</v>
      </c>
      <c r="D15" s="24">
        <v>3900000</v>
      </c>
      <c r="E15" s="29">
        <v>44894</v>
      </c>
      <c r="F15" s="29">
        <v>45282</v>
      </c>
      <c r="G15" s="25">
        <v>3906214.14</v>
      </c>
      <c r="H15" s="31">
        <v>0.0498</v>
      </c>
      <c r="I15" s="23">
        <v>194611.62</v>
      </c>
      <c r="J15" s="23">
        <v>194611.62</v>
      </c>
      <c r="K15" s="23">
        <v>0</v>
      </c>
      <c r="L15" s="34" t="s">
        <v>436</v>
      </c>
    </row>
    <row r="16" s="4" customFormat="true" ht="32" customHeight="true" spans="1:12">
      <c r="A16" s="21">
        <v>11</v>
      </c>
      <c r="B16" s="22" t="s">
        <v>248</v>
      </c>
      <c r="C16" s="22" t="s">
        <v>437</v>
      </c>
      <c r="D16" s="25">
        <v>320000</v>
      </c>
      <c r="E16" s="29">
        <v>44974</v>
      </c>
      <c r="F16" s="29">
        <v>45336</v>
      </c>
      <c r="G16" s="25">
        <v>320000</v>
      </c>
      <c r="H16" s="30">
        <v>0.1</v>
      </c>
      <c r="I16" s="21">
        <v>32000</v>
      </c>
      <c r="J16" s="21">
        <v>32000</v>
      </c>
      <c r="K16" s="23">
        <v>0</v>
      </c>
      <c r="L16" s="34"/>
    </row>
    <row r="17" s="4" customFormat="true" ht="32" customHeight="true" spans="1:12">
      <c r="A17" s="21">
        <v>12</v>
      </c>
      <c r="B17" s="22" t="s">
        <v>248</v>
      </c>
      <c r="C17" s="22" t="s">
        <v>438</v>
      </c>
      <c r="D17" s="25">
        <v>2900000</v>
      </c>
      <c r="E17" s="29">
        <v>45006</v>
      </c>
      <c r="F17" s="29">
        <v>45370</v>
      </c>
      <c r="G17" s="25">
        <v>2900000</v>
      </c>
      <c r="H17" s="30">
        <v>0.1</v>
      </c>
      <c r="I17" s="21">
        <v>290000</v>
      </c>
      <c r="J17" s="21">
        <v>290000</v>
      </c>
      <c r="K17" s="23">
        <v>0</v>
      </c>
      <c r="L17" s="34"/>
    </row>
    <row r="18" s="4" customFormat="true" ht="32" customHeight="true" spans="1:12">
      <c r="A18" s="21">
        <v>13</v>
      </c>
      <c r="B18" s="22" t="s">
        <v>418</v>
      </c>
      <c r="C18" s="22" t="s">
        <v>439</v>
      </c>
      <c r="D18" s="24">
        <v>3000000</v>
      </c>
      <c r="E18" s="29">
        <v>44899</v>
      </c>
      <c r="F18" s="29">
        <v>45264</v>
      </c>
      <c r="G18" s="25">
        <v>2938560.75</v>
      </c>
      <c r="H18" s="30">
        <v>0.1</v>
      </c>
      <c r="I18" s="21">
        <v>293856.08</v>
      </c>
      <c r="J18" s="21">
        <v>293856.08</v>
      </c>
      <c r="K18" s="23">
        <v>0</v>
      </c>
      <c r="L18" s="34"/>
    </row>
    <row r="19" s="4" customFormat="true" ht="32" customHeight="true" spans="1:12">
      <c r="A19" s="21">
        <v>14</v>
      </c>
      <c r="B19" s="22" t="s">
        <v>418</v>
      </c>
      <c r="C19" s="22" t="s">
        <v>439</v>
      </c>
      <c r="D19" s="24">
        <v>2000000</v>
      </c>
      <c r="E19" s="29">
        <v>44900</v>
      </c>
      <c r="F19" s="29">
        <v>45265</v>
      </c>
      <c r="G19" s="25">
        <v>2000000</v>
      </c>
      <c r="H19" s="30">
        <v>0.1</v>
      </c>
      <c r="I19" s="21">
        <v>200000</v>
      </c>
      <c r="J19" s="21">
        <v>200000</v>
      </c>
      <c r="K19" s="23">
        <v>0</v>
      </c>
      <c r="L19" s="34"/>
    </row>
    <row r="20" s="4" customFormat="true" ht="32" customHeight="true" spans="1:12">
      <c r="A20" s="21">
        <v>15</v>
      </c>
      <c r="B20" s="22" t="s">
        <v>298</v>
      </c>
      <c r="C20" s="22" t="s">
        <v>440</v>
      </c>
      <c r="D20" s="24">
        <v>900000</v>
      </c>
      <c r="E20" s="29">
        <v>44324</v>
      </c>
      <c r="F20" s="29">
        <v>45419</v>
      </c>
      <c r="G20" s="25">
        <v>979029.48</v>
      </c>
      <c r="H20" s="31">
        <v>0.049</v>
      </c>
      <c r="I20" s="21">
        <v>47941.19</v>
      </c>
      <c r="J20" s="21">
        <v>47941.19</v>
      </c>
      <c r="K20" s="23">
        <v>0</v>
      </c>
      <c r="L20" s="34" t="s">
        <v>436</v>
      </c>
    </row>
    <row r="21" s="4" customFormat="true" ht="32" customHeight="true" spans="1:12">
      <c r="A21" s="21">
        <v>16</v>
      </c>
      <c r="B21" s="22" t="s">
        <v>20</v>
      </c>
      <c r="C21" s="22" t="s">
        <v>441</v>
      </c>
      <c r="D21" s="24">
        <v>230000</v>
      </c>
      <c r="E21" s="29">
        <v>44581</v>
      </c>
      <c r="F21" s="29">
        <v>44946</v>
      </c>
      <c r="G21" s="23">
        <v>232251.7</v>
      </c>
      <c r="H21" s="30">
        <v>0.1</v>
      </c>
      <c r="I21" s="21">
        <v>23225.17</v>
      </c>
      <c r="J21" s="21">
        <v>23225.17</v>
      </c>
      <c r="K21" s="23">
        <v>0</v>
      </c>
      <c r="L21" s="34"/>
    </row>
    <row r="22" s="4" customFormat="true" ht="32" customHeight="true" spans="1:12">
      <c r="A22" s="21">
        <v>17</v>
      </c>
      <c r="B22" s="22" t="s">
        <v>20</v>
      </c>
      <c r="C22" s="22" t="s">
        <v>442</v>
      </c>
      <c r="D22" s="24">
        <v>600000</v>
      </c>
      <c r="E22" s="29">
        <v>44573</v>
      </c>
      <c r="F22" s="29">
        <v>44938</v>
      </c>
      <c r="G22" s="23">
        <v>603339.54</v>
      </c>
      <c r="H22" s="30">
        <v>0.1</v>
      </c>
      <c r="I22" s="21">
        <v>60333.95</v>
      </c>
      <c r="J22" s="21">
        <v>60333.95</v>
      </c>
      <c r="K22" s="23">
        <v>0</v>
      </c>
      <c r="L22" s="34"/>
    </row>
    <row r="23" s="4" customFormat="true" ht="32" customHeight="true" spans="1:12">
      <c r="A23" s="21">
        <v>18</v>
      </c>
      <c r="B23" s="22" t="s">
        <v>20</v>
      </c>
      <c r="C23" s="22" t="s">
        <v>443</v>
      </c>
      <c r="D23" s="24">
        <v>700000</v>
      </c>
      <c r="E23" s="29">
        <v>44587</v>
      </c>
      <c r="F23" s="29">
        <v>44952</v>
      </c>
      <c r="G23" s="23">
        <v>700195</v>
      </c>
      <c r="H23" s="30">
        <v>0.1</v>
      </c>
      <c r="I23" s="21">
        <v>70019.5</v>
      </c>
      <c r="J23" s="21">
        <v>70019.5</v>
      </c>
      <c r="K23" s="23">
        <v>0</v>
      </c>
      <c r="L23" s="34"/>
    </row>
    <row r="24" s="4" customFormat="true" ht="32" customHeight="true" spans="1:12">
      <c r="A24" s="21">
        <v>19</v>
      </c>
      <c r="B24" s="22" t="s">
        <v>236</v>
      </c>
      <c r="C24" s="22" t="s">
        <v>444</v>
      </c>
      <c r="D24" s="24">
        <v>3000000</v>
      </c>
      <c r="E24" s="29">
        <v>44562</v>
      </c>
      <c r="F24" s="29">
        <v>44927</v>
      </c>
      <c r="G24" s="23">
        <v>1903254.79</v>
      </c>
      <c r="H24" s="30">
        <v>0.1</v>
      </c>
      <c r="I24" s="21">
        <v>190325.48</v>
      </c>
      <c r="J24" s="21">
        <v>190325.48</v>
      </c>
      <c r="K24" s="23">
        <v>0</v>
      </c>
      <c r="L24" s="34"/>
    </row>
    <row r="25" s="4" customFormat="true" ht="32" customHeight="true" spans="1:12">
      <c r="A25" s="21">
        <v>20</v>
      </c>
      <c r="B25" s="22" t="s">
        <v>35</v>
      </c>
      <c r="C25" s="22" t="s">
        <v>445</v>
      </c>
      <c r="D25" s="24">
        <v>1500000</v>
      </c>
      <c r="E25" s="29">
        <v>44407</v>
      </c>
      <c r="F25" s="29">
        <v>45089</v>
      </c>
      <c r="G25" s="23">
        <v>1207706.57</v>
      </c>
      <c r="H25" s="30">
        <v>0.1</v>
      </c>
      <c r="I25" s="21">
        <v>120770.66</v>
      </c>
      <c r="J25" s="21">
        <v>120770.66</v>
      </c>
      <c r="K25" s="23">
        <v>0</v>
      </c>
      <c r="L25" s="34"/>
    </row>
    <row r="26" s="4" customFormat="true" ht="32" customHeight="true" spans="1:12">
      <c r="A26" s="21">
        <v>21</v>
      </c>
      <c r="B26" s="22" t="s">
        <v>308</v>
      </c>
      <c r="C26" s="22" t="s">
        <v>446</v>
      </c>
      <c r="D26" s="24">
        <v>1495118.5</v>
      </c>
      <c r="E26" s="29">
        <v>44799</v>
      </c>
      <c r="F26" s="29">
        <v>45159</v>
      </c>
      <c r="G26" s="23">
        <v>1489640.8</v>
      </c>
      <c r="H26" s="30">
        <v>0.1</v>
      </c>
      <c r="I26" s="21">
        <v>148964.08</v>
      </c>
      <c r="J26" s="21">
        <v>148964.08</v>
      </c>
      <c r="K26" s="23">
        <v>0</v>
      </c>
      <c r="L26" s="34"/>
    </row>
    <row r="27" s="4" customFormat="true" ht="32" customHeight="true" spans="1:12">
      <c r="A27" s="21">
        <v>22</v>
      </c>
      <c r="B27" s="22" t="s">
        <v>308</v>
      </c>
      <c r="C27" s="22" t="s">
        <v>447</v>
      </c>
      <c r="D27" s="23">
        <v>800000</v>
      </c>
      <c r="E27" s="29">
        <v>44973</v>
      </c>
      <c r="F27" s="29">
        <v>45337</v>
      </c>
      <c r="G27" s="23">
        <v>808250.46</v>
      </c>
      <c r="H27" s="30">
        <v>0.1</v>
      </c>
      <c r="I27" s="21">
        <v>80825.05</v>
      </c>
      <c r="J27" s="21">
        <v>80825.05</v>
      </c>
      <c r="K27" s="23">
        <v>0</v>
      </c>
      <c r="L27" s="34"/>
    </row>
    <row r="28" s="4" customFormat="true" ht="32" customHeight="true" spans="1:12">
      <c r="A28" s="21">
        <v>23</v>
      </c>
      <c r="B28" s="22" t="s">
        <v>31</v>
      </c>
      <c r="C28" s="22" t="s">
        <v>448</v>
      </c>
      <c r="D28" s="23">
        <v>500000</v>
      </c>
      <c r="E28" s="29">
        <v>44931</v>
      </c>
      <c r="F28" s="29">
        <v>45295</v>
      </c>
      <c r="G28" s="23">
        <v>504147.06</v>
      </c>
      <c r="H28" s="30">
        <v>0.1</v>
      </c>
      <c r="I28" s="35">
        <v>50414.71</v>
      </c>
      <c r="J28" s="35">
        <v>50414.71</v>
      </c>
      <c r="K28" s="23">
        <v>0</v>
      </c>
      <c r="L28" s="34"/>
    </row>
    <row r="29" s="4" customFormat="true" ht="32" customHeight="true" spans="1:12">
      <c r="A29" s="21">
        <v>24</v>
      </c>
      <c r="B29" s="22" t="s">
        <v>31</v>
      </c>
      <c r="C29" s="22" t="s">
        <v>448</v>
      </c>
      <c r="D29" s="23">
        <v>500000</v>
      </c>
      <c r="E29" s="29">
        <v>44931</v>
      </c>
      <c r="F29" s="29">
        <v>45295</v>
      </c>
      <c r="G29" s="23">
        <v>467676.33</v>
      </c>
      <c r="H29" s="30">
        <v>0.1</v>
      </c>
      <c r="I29" s="35">
        <v>46767.64</v>
      </c>
      <c r="J29" s="35">
        <v>46767.64</v>
      </c>
      <c r="K29" s="23">
        <v>0</v>
      </c>
      <c r="L29" s="34"/>
    </row>
    <row r="30" s="4" customFormat="true" ht="32" customHeight="true" spans="1:12">
      <c r="A30" s="21">
        <v>25</v>
      </c>
      <c r="B30" s="22" t="s">
        <v>248</v>
      </c>
      <c r="C30" s="22" t="s">
        <v>449</v>
      </c>
      <c r="D30" s="23">
        <v>500000</v>
      </c>
      <c r="E30" s="29">
        <v>44923</v>
      </c>
      <c r="F30" s="29">
        <v>45286</v>
      </c>
      <c r="G30" s="27">
        <v>500000</v>
      </c>
      <c r="H30" s="30">
        <v>0.1</v>
      </c>
      <c r="I30" s="23">
        <v>50000</v>
      </c>
      <c r="J30" s="23">
        <v>50000</v>
      </c>
      <c r="K30" s="23">
        <v>0</v>
      </c>
      <c r="L30" s="34"/>
    </row>
    <row r="31" s="4" customFormat="true" ht="32" customHeight="true" spans="1:12">
      <c r="A31" s="21">
        <v>26</v>
      </c>
      <c r="B31" s="22" t="s">
        <v>248</v>
      </c>
      <c r="C31" s="22" t="s">
        <v>449</v>
      </c>
      <c r="D31" s="23">
        <v>490000</v>
      </c>
      <c r="E31" s="29">
        <v>44923</v>
      </c>
      <c r="F31" s="29">
        <v>45285</v>
      </c>
      <c r="G31" s="25">
        <v>489804.53</v>
      </c>
      <c r="H31" s="30">
        <v>0.1</v>
      </c>
      <c r="I31" s="21">
        <v>48980.45</v>
      </c>
      <c r="J31" s="21">
        <v>48980.45</v>
      </c>
      <c r="K31" s="23">
        <v>0</v>
      </c>
      <c r="L31" s="34"/>
    </row>
    <row r="32" s="4" customFormat="true" ht="32" customHeight="true" spans="1:12">
      <c r="A32" s="21">
        <v>27</v>
      </c>
      <c r="B32" s="22" t="s">
        <v>248</v>
      </c>
      <c r="C32" s="22" t="s">
        <v>449</v>
      </c>
      <c r="D32" s="23">
        <v>10000</v>
      </c>
      <c r="E32" s="29">
        <v>44923</v>
      </c>
      <c r="F32" s="29">
        <v>45288</v>
      </c>
      <c r="G32" s="27">
        <v>10000</v>
      </c>
      <c r="H32" s="30">
        <v>0.1</v>
      </c>
      <c r="I32" s="23">
        <v>1000</v>
      </c>
      <c r="J32" s="23">
        <v>1000</v>
      </c>
      <c r="K32" s="23">
        <v>0</v>
      </c>
      <c r="L32" s="34"/>
    </row>
    <row r="33" s="4" customFormat="true" ht="32" customHeight="true" spans="1:12">
      <c r="A33" s="21">
        <v>28</v>
      </c>
      <c r="B33" s="22" t="s">
        <v>248</v>
      </c>
      <c r="C33" s="22" t="s">
        <v>449</v>
      </c>
      <c r="D33" s="23">
        <v>500000</v>
      </c>
      <c r="E33" s="29">
        <v>44923</v>
      </c>
      <c r="F33" s="29">
        <v>45288</v>
      </c>
      <c r="G33" s="27">
        <v>500000</v>
      </c>
      <c r="H33" s="30">
        <v>0.1</v>
      </c>
      <c r="I33" s="23">
        <v>50000</v>
      </c>
      <c r="J33" s="23">
        <v>50000</v>
      </c>
      <c r="K33" s="23">
        <v>0</v>
      </c>
      <c r="L33" s="34"/>
    </row>
    <row r="34" s="4" customFormat="true" ht="32" customHeight="true" spans="1:12">
      <c r="A34" s="21">
        <v>29</v>
      </c>
      <c r="B34" s="22" t="s">
        <v>31</v>
      </c>
      <c r="C34" s="22" t="s">
        <v>450</v>
      </c>
      <c r="D34" s="23">
        <v>860000</v>
      </c>
      <c r="E34" s="29">
        <v>45030</v>
      </c>
      <c r="F34" s="29">
        <v>45394</v>
      </c>
      <c r="G34" s="23">
        <v>866767.11</v>
      </c>
      <c r="H34" s="30">
        <v>0.1</v>
      </c>
      <c r="I34" s="21">
        <v>86676.71</v>
      </c>
      <c r="J34" s="21">
        <v>86676.71</v>
      </c>
      <c r="K34" s="23">
        <v>0</v>
      </c>
      <c r="L34" s="34"/>
    </row>
    <row r="35" s="4" customFormat="true" ht="32" customHeight="true" spans="1:12">
      <c r="A35" s="21">
        <v>30</v>
      </c>
      <c r="B35" s="22" t="s">
        <v>418</v>
      </c>
      <c r="C35" s="22" t="s">
        <v>451</v>
      </c>
      <c r="D35" s="23">
        <v>500000</v>
      </c>
      <c r="E35" s="29">
        <v>44922</v>
      </c>
      <c r="F35" s="29">
        <v>45298</v>
      </c>
      <c r="G35" s="23">
        <v>501868.06</v>
      </c>
      <c r="H35" s="30">
        <v>0.1</v>
      </c>
      <c r="I35" s="23">
        <v>50186.81</v>
      </c>
      <c r="J35" s="23">
        <v>50186.81</v>
      </c>
      <c r="K35" s="23">
        <v>0</v>
      </c>
      <c r="L35" s="34"/>
    </row>
    <row r="36" s="4" customFormat="true" ht="32" customHeight="true" spans="1:12">
      <c r="A36" s="21">
        <v>31</v>
      </c>
      <c r="B36" s="22" t="s">
        <v>418</v>
      </c>
      <c r="C36" s="22" t="s">
        <v>451</v>
      </c>
      <c r="D36" s="23">
        <v>210000</v>
      </c>
      <c r="E36" s="29">
        <v>44922</v>
      </c>
      <c r="F36" s="29">
        <v>45295</v>
      </c>
      <c r="G36" s="23">
        <v>209640.3</v>
      </c>
      <c r="H36" s="30">
        <v>0.1</v>
      </c>
      <c r="I36" s="23">
        <v>20964.03</v>
      </c>
      <c r="J36" s="23">
        <v>20964.03</v>
      </c>
      <c r="K36" s="23">
        <v>0</v>
      </c>
      <c r="L36" s="34"/>
    </row>
    <row r="37" s="4" customFormat="true" ht="32" customHeight="true" spans="1:12">
      <c r="A37" s="21">
        <v>32</v>
      </c>
      <c r="B37" s="22" t="s">
        <v>35</v>
      </c>
      <c r="C37" s="22" t="s">
        <v>452</v>
      </c>
      <c r="D37" s="23">
        <v>500000</v>
      </c>
      <c r="E37" s="29">
        <v>44649</v>
      </c>
      <c r="F37" s="29">
        <v>45013</v>
      </c>
      <c r="G37" s="23">
        <v>500709.9</v>
      </c>
      <c r="H37" s="30">
        <v>0.1</v>
      </c>
      <c r="I37" s="23">
        <v>50070.99</v>
      </c>
      <c r="J37" s="23">
        <v>50070.99</v>
      </c>
      <c r="K37" s="23">
        <v>0</v>
      </c>
      <c r="L37" s="34"/>
    </row>
    <row r="38" s="4" customFormat="true" ht="32" customHeight="true" spans="1:12">
      <c r="A38" s="21">
        <v>33</v>
      </c>
      <c r="B38" s="22" t="s">
        <v>35</v>
      </c>
      <c r="C38" s="22" t="s">
        <v>452</v>
      </c>
      <c r="D38" s="23">
        <v>1500000</v>
      </c>
      <c r="E38" s="29">
        <v>44652</v>
      </c>
      <c r="F38" s="29">
        <v>45016</v>
      </c>
      <c r="G38" s="23">
        <v>1502129.68</v>
      </c>
      <c r="H38" s="30">
        <v>0.1</v>
      </c>
      <c r="I38" s="23">
        <v>150212.97</v>
      </c>
      <c r="J38" s="23">
        <v>150212.97</v>
      </c>
      <c r="K38" s="23">
        <v>0</v>
      </c>
      <c r="L38" s="34"/>
    </row>
    <row r="39" s="4" customFormat="true" ht="32" customHeight="true" spans="1:12">
      <c r="A39" s="21">
        <v>34</v>
      </c>
      <c r="B39" s="22" t="s">
        <v>248</v>
      </c>
      <c r="C39" s="22" t="s">
        <v>453</v>
      </c>
      <c r="D39" s="23">
        <v>100000</v>
      </c>
      <c r="E39" s="29">
        <v>44578</v>
      </c>
      <c r="F39" s="29">
        <v>44944</v>
      </c>
      <c r="G39" s="23">
        <v>100108.94</v>
      </c>
      <c r="H39" s="30">
        <v>0.1</v>
      </c>
      <c r="I39" s="21">
        <v>10010.89</v>
      </c>
      <c r="J39" s="21">
        <v>10010.89</v>
      </c>
      <c r="K39" s="23">
        <v>0</v>
      </c>
      <c r="L39" s="34"/>
    </row>
    <row r="40" s="4" customFormat="true" ht="32" customHeight="true" spans="1:12">
      <c r="A40" s="21">
        <v>35</v>
      </c>
      <c r="B40" s="22" t="s">
        <v>248</v>
      </c>
      <c r="C40" s="22" t="s">
        <v>454</v>
      </c>
      <c r="D40" s="23">
        <v>980000</v>
      </c>
      <c r="E40" s="29">
        <v>44678</v>
      </c>
      <c r="F40" s="29">
        <v>45043</v>
      </c>
      <c r="G40" s="23">
        <v>874666.09</v>
      </c>
      <c r="H40" s="30">
        <v>0.1</v>
      </c>
      <c r="I40" s="21">
        <v>87466.61</v>
      </c>
      <c r="J40" s="21">
        <v>87466.61</v>
      </c>
      <c r="K40" s="23">
        <v>0</v>
      </c>
      <c r="L40" s="34"/>
    </row>
    <row r="41" s="4" customFormat="true" ht="32" customHeight="true" spans="1:12">
      <c r="A41" s="21">
        <v>36</v>
      </c>
      <c r="B41" s="26" t="s">
        <v>248</v>
      </c>
      <c r="C41" s="26" t="s">
        <v>455</v>
      </c>
      <c r="D41" s="23">
        <v>200000</v>
      </c>
      <c r="E41" s="29">
        <v>44588</v>
      </c>
      <c r="F41" s="29">
        <v>44954</v>
      </c>
      <c r="G41" s="27">
        <v>184027.33</v>
      </c>
      <c r="H41" s="30">
        <v>0.1</v>
      </c>
      <c r="I41" s="21">
        <v>18402.73</v>
      </c>
      <c r="J41" s="21">
        <v>18402.73</v>
      </c>
      <c r="K41" s="23">
        <v>0</v>
      </c>
      <c r="L41" s="34"/>
    </row>
    <row r="42" s="4" customFormat="true" ht="32" customHeight="true" spans="1:12">
      <c r="A42" s="21">
        <v>37</v>
      </c>
      <c r="B42" s="22" t="s">
        <v>236</v>
      </c>
      <c r="C42" s="22" t="s">
        <v>456</v>
      </c>
      <c r="D42" s="23">
        <v>200000</v>
      </c>
      <c r="E42" s="29">
        <v>44970</v>
      </c>
      <c r="F42" s="29">
        <v>45335</v>
      </c>
      <c r="G42" s="23">
        <v>200348.03</v>
      </c>
      <c r="H42" s="30">
        <v>0.1</v>
      </c>
      <c r="I42" s="23">
        <v>20034.8</v>
      </c>
      <c r="J42" s="23">
        <v>20034.8</v>
      </c>
      <c r="K42" s="23">
        <v>0</v>
      </c>
      <c r="L42" s="34"/>
    </row>
    <row r="43" s="4" customFormat="true" ht="32" customHeight="true" spans="1:12">
      <c r="A43" s="21">
        <v>38</v>
      </c>
      <c r="B43" s="22" t="s">
        <v>236</v>
      </c>
      <c r="C43" s="22" t="s">
        <v>456</v>
      </c>
      <c r="D43" s="23">
        <v>230000</v>
      </c>
      <c r="E43" s="29">
        <v>44970</v>
      </c>
      <c r="F43" s="29">
        <v>45335</v>
      </c>
      <c r="G43" s="23">
        <v>230696.39</v>
      </c>
      <c r="H43" s="30">
        <v>0.1</v>
      </c>
      <c r="I43" s="23">
        <v>23069.64</v>
      </c>
      <c r="J43" s="23">
        <v>23069.64</v>
      </c>
      <c r="K43" s="23">
        <v>0</v>
      </c>
      <c r="L43" s="34"/>
    </row>
    <row r="44" s="4" customFormat="true" ht="32" customHeight="true" spans="1:12">
      <c r="A44" s="21">
        <v>39</v>
      </c>
      <c r="B44" s="22" t="s">
        <v>236</v>
      </c>
      <c r="C44" s="22" t="s">
        <v>456</v>
      </c>
      <c r="D44" s="23">
        <v>100000</v>
      </c>
      <c r="E44" s="29">
        <v>44970</v>
      </c>
      <c r="F44" s="29">
        <v>45335</v>
      </c>
      <c r="G44" s="23">
        <v>100661.23</v>
      </c>
      <c r="H44" s="30">
        <v>0.1</v>
      </c>
      <c r="I44" s="23">
        <v>10066.12</v>
      </c>
      <c r="J44" s="23">
        <v>10066.12</v>
      </c>
      <c r="K44" s="23">
        <v>0</v>
      </c>
      <c r="L44" s="34"/>
    </row>
    <row r="45" s="4" customFormat="true" ht="32" customHeight="true" spans="1:12">
      <c r="A45" s="21">
        <v>40</v>
      </c>
      <c r="B45" s="22" t="s">
        <v>248</v>
      </c>
      <c r="C45" s="22" t="s">
        <v>457</v>
      </c>
      <c r="D45" s="23">
        <v>750000</v>
      </c>
      <c r="E45" s="29">
        <v>44789</v>
      </c>
      <c r="F45" s="29">
        <v>45154</v>
      </c>
      <c r="G45" s="23">
        <v>656399.72</v>
      </c>
      <c r="H45" s="30">
        <v>0.1</v>
      </c>
      <c r="I45" s="21">
        <v>65639.97</v>
      </c>
      <c r="J45" s="21">
        <v>65639.97</v>
      </c>
      <c r="K45" s="23">
        <v>0</v>
      </c>
      <c r="L45" s="34"/>
    </row>
    <row r="46" s="4" customFormat="true" ht="32" customHeight="true" spans="1:12">
      <c r="A46" s="21">
        <v>41</v>
      </c>
      <c r="B46" s="26" t="s">
        <v>35</v>
      </c>
      <c r="C46" s="26" t="s">
        <v>458</v>
      </c>
      <c r="D46" s="27">
        <v>750000</v>
      </c>
      <c r="E46" s="29">
        <v>44505</v>
      </c>
      <c r="F46" s="29">
        <v>45051</v>
      </c>
      <c r="G46" s="25">
        <v>749997.38</v>
      </c>
      <c r="H46" s="30">
        <v>0.1</v>
      </c>
      <c r="I46" s="23">
        <v>74999.74</v>
      </c>
      <c r="J46" s="23">
        <v>74999.74</v>
      </c>
      <c r="K46" s="23">
        <v>0</v>
      </c>
      <c r="L46" s="34"/>
    </row>
    <row r="47" s="4" customFormat="true" ht="32" customHeight="true" spans="1:12">
      <c r="A47" s="21">
        <v>42</v>
      </c>
      <c r="B47" s="26" t="s">
        <v>35</v>
      </c>
      <c r="C47" s="26" t="s">
        <v>459</v>
      </c>
      <c r="D47" s="27">
        <v>800000</v>
      </c>
      <c r="E47" s="29">
        <v>44469</v>
      </c>
      <c r="F47" s="29">
        <v>45107</v>
      </c>
      <c r="G47" s="25">
        <v>803970.26</v>
      </c>
      <c r="H47" s="30">
        <v>0.1</v>
      </c>
      <c r="I47" s="23">
        <v>80397.03</v>
      </c>
      <c r="J47" s="23">
        <v>80397.03</v>
      </c>
      <c r="K47" s="23">
        <v>0</v>
      </c>
      <c r="L47" s="34"/>
    </row>
    <row r="48" s="4" customFormat="true" ht="32" customHeight="true" spans="1:12">
      <c r="A48" s="21">
        <v>43</v>
      </c>
      <c r="B48" s="22" t="s">
        <v>298</v>
      </c>
      <c r="C48" s="22" t="s">
        <v>460</v>
      </c>
      <c r="D48" s="23">
        <v>100000</v>
      </c>
      <c r="E48" s="29">
        <v>44931</v>
      </c>
      <c r="F48" s="29">
        <v>45283</v>
      </c>
      <c r="G48" s="25">
        <v>100543.4</v>
      </c>
      <c r="H48" s="30">
        <v>0.1</v>
      </c>
      <c r="I48" s="35">
        <v>10054.34</v>
      </c>
      <c r="J48" s="35">
        <v>10054.34</v>
      </c>
      <c r="K48" s="23">
        <v>0</v>
      </c>
      <c r="L48" s="34"/>
    </row>
    <row r="49" s="4" customFormat="true" ht="32" customHeight="true" spans="1:12">
      <c r="A49" s="21">
        <v>44</v>
      </c>
      <c r="B49" s="22" t="s">
        <v>298</v>
      </c>
      <c r="C49" s="22" t="s">
        <v>460</v>
      </c>
      <c r="D49" s="23">
        <v>200000</v>
      </c>
      <c r="E49" s="29">
        <v>44930</v>
      </c>
      <c r="F49" s="29">
        <v>45294</v>
      </c>
      <c r="G49" s="25">
        <v>201086.81</v>
      </c>
      <c r="H49" s="30">
        <v>0.1</v>
      </c>
      <c r="I49" s="35">
        <v>20108.68</v>
      </c>
      <c r="J49" s="35">
        <v>20108.68</v>
      </c>
      <c r="K49" s="23">
        <v>0</v>
      </c>
      <c r="L49" s="34"/>
    </row>
    <row r="50" s="4" customFormat="true" ht="32" customHeight="true" spans="1:12">
      <c r="A50" s="21">
        <v>45</v>
      </c>
      <c r="B50" s="22" t="s">
        <v>298</v>
      </c>
      <c r="C50" s="22" t="s">
        <v>460</v>
      </c>
      <c r="D50" s="23">
        <v>200000</v>
      </c>
      <c r="E50" s="29">
        <v>44930</v>
      </c>
      <c r="F50" s="29">
        <v>45294</v>
      </c>
      <c r="G50" s="25">
        <v>201086.81</v>
      </c>
      <c r="H50" s="30">
        <v>0.1</v>
      </c>
      <c r="I50" s="35">
        <v>20108.68</v>
      </c>
      <c r="J50" s="35">
        <v>20108.68</v>
      </c>
      <c r="K50" s="23">
        <v>0</v>
      </c>
      <c r="L50" s="34"/>
    </row>
    <row r="51" s="4" customFormat="true" ht="32" customHeight="true" spans="1:12">
      <c r="A51" s="21">
        <v>46</v>
      </c>
      <c r="B51" s="22" t="s">
        <v>298</v>
      </c>
      <c r="C51" s="22" t="s">
        <v>461</v>
      </c>
      <c r="D51" s="27">
        <v>1900000</v>
      </c>
      <c r="E51" s="29">
        <v>44827</v>
      </c>
      <c r="F51" s="29">
        <v>45190</v>
      </c>
      <c r="G51" s="25">
        <v>1910588.11</v>
      </c>
      <c r="H51" s="30">
        <v>0.1</v>
      </c>
      <c r="I51" s="21">
        <v>191058.81</v>
      </c>
      <c r="J51" s="21">
        <v>191058.81</v>
      </c>
      <c r="K51" s="23">
        <v>0</v>
      </c>
      <c r="L51" s="34"/>
    </row>
    <row r="52" s="4" customFormat="true" ht="32" customHeight="true" spans="1:12">
      <c r="A52" s="21">
        <v>47</v>
      </c>
      <c r="B52" s="26" t="s">
        <v>122</v>
      </c>
      <c r="C52" s="26" t="s">
        <v>462</v>
      </c>
      <c r="D52" s="27">
        <v>200000</v>
      </c>
      <c r="E52" s="29">
        <v>44567</v>
      </c>
      <c r="F52" s="29">
        <v>45175</v>
      </c>
      <c r="G52" s="25">
        <v>199813.54</v>
      </c>
      <c r="H52" s="30">
        <v>0.1</v>
      </c>
      <c r="I52" s="21">
        <v>19981.35</v>
      </c>
      <c r="J52" s="21">
        <v>19981.35</v>
      </c>
      <c r="K52" s="23">
        <v>0</v>
      </c>
      <c r="L52" s="34"/>
    </row>
    <row r="53" s="4" customFormat="true" ht="32" customHeight="true" spans="1:12">
      <c r="A53" s="21">
        <v>48</v>
      </c>
      <c r="B53" s="22" t="s">
        <v>308</v>
      </c>
      <c r="C53" s="22" t="s">
        <v>463</v>
      </c>
      <c r="D53" s="27">
        <v>100000</v>
      </c>
      <c r="E53" s="29">
        <v>44854</v>
      </c>
      <c r="F53" s="29">
        <v>45215</v>
      </c>
      <c r="G53" s="25">
        <v>93800.66</v>
      </c>
      <c r="H53" s="30">
        <v>0.1</v>
      </c>
      <c r="I53" s="21">
        <v>9380.06</v>
      </c>
      <c r="J53" s="21">
        <v>9380.06</v>
      </c>
      <c r="K53" s="23">
        <v>0</v>
      </c>
      <c r="L53" s="34"/>
    </row>
    <row r="54" s="4" customFormat="true" ht="32" customHeight="true" spans="1:12">
      <c r="A54" s="21">
        <v>49</v>
      </c>
      <c r="B54" s="22" t="s">
        <v>308</v>
      </c>
      <c r="C54" s="22" t="s">
        <v>463</v>
      </c>
      <c r="D54" s="27">
        <v>100000</v>
      </c>
      <c r="E54" s="29">
        <v>44854</v>
      </c>
      <c r="F54" s="29">
        <v>45219</v>
      </c>
      <c r="G54" s="25">
        <v>100304.17</v>
      </c>
      <c r="H54" s="30">
        <v>0.1</v>
      </c>
      <c r="I54" s="21">
        <v>10030.42</v>
      </c>
      <c r="J54" s="21">
        <v>10030.42</v>
      </c>
      <c r="K54" s="23">
        <v>0</v>
      </c>
      <c r="L54" s="34"/>
    </row>
    <row r="55" s="4" customFormat="true" ht="32" customHeight="true" spans="1:12">
      <c r="A55" s="21">
        <v>50</v>
      </c>
      <c r="B55" s="22" t="s">
        <v>308</v>
      </c>
      <c r="C55" s="22" t="s">
        <v>463</v>
      </c>
      <c r="D55" s="27">
        <v>100000</v>
      </c>
      <c r="E55" s="29">
        <v>44854</v>
      </c>
      <c r="F55" s="29">
        <v>45219</v>
      </c>
      <c r="G55" s="25">
        <v>100304.17</v>
      </c>
      <c r="H55" s="30">
        <v>0.1</v>
      </c>
      <c r="I55" s="21">
        <v>10030.42</v>
      </c>
      <c r="J55" s="21">
        <v>10030.42</v>
      </c>
      <c r="K55" s="23">
        <v>0</v>
      </c>
      <c r="L55" s="34"/>
    </row>
    <row r="56" s="4" customFormat="true" ht="32" customHeight="true" spans="1:12">
      <c r="A56" s="21">
        <v>51</v>
      </c>
      <c r="B56" s="22" t="s">
        <v>308</v>
      </c>
      <c r="C56" s="22" t="s">
        <v>463</v>
      </c>
      <c r="D56" s="27">
        <v>90000</v>
      </c>
      <c r="E56" s="29">
        <v>44854</v>
      </c>
      <c r="F56" s="29">
        <v>45219</v>
      </c>
      <c r="G56" s="25">
        <v>90273.75</v>
      </c>
      <c r="H56" s="30">
        <v>0.1</v>
      </c>
      <c r="I56" s="21">
        <v>9027.37</v>
      </c>
      <c r="J56" s="21">
        <v>9027.37</v>
      </c>
      <c r="K56" s="23">
        <v>0</v>
      </c>
      <c r="L56" s="34"/>
    </row>
    <row r="57" s="4" customFormat="true" ht="32" customHeight="true" spans="1:12">
      <c r="A57" s="21">
        <v>52</v>
      </c>
      <c r="B57" s="22" t="s">
        <v>308</v>
      </c>
      <c r="C57" s="22" t="s">
        <v>463</v>
      </c>
      <c r="D57" s="27">
        <v>10000</v>
      </c>
      <c r="E57" s="29">
        <v>44854</v>
      </c>
      <c r="F57" s="29">
        <v>45219</v>
      </c>
      <c r="G57" s="25">
        <v>10030.42</v>
      </c>
      <c r="H57" s="30">
        <v>0.1</v>
      </c>
      <c r="I57" s="21">
        <v>1003.04</v>
      </c>
      <c r="J57" s="21">
        <v>1003.04</v>
      </c>
      <c r="K57" s="23">
        <v>0</v>
      </c>
      <c r="L57" s="34"/>
    </row>
    <row r="58" s="4" customFormat="true" ht="32" customHeight="true" spans="1:12">
      <c r="A58" s="21">
        <v>53</v>
      </c>
      <c r="B58" s="22" t="s">
        <v>308</v>
      </c>
      <c r="C58" s="22" t="s">
        <v>463</v>
      </c>
      <c r="D58" s="27">
        <v>100000</v>
      </c>
      <c r="E58" s="29">
        <v>45072</v>
      </c>
      <c r="F58" s="29">
        <v>45313</v>
      </c>
      <c r="G58" s="25">
        <v>100719.86</v>
      </c>
      <c r="H58" s="30">
        <v>0.1</v>
      </c>
      <c r="I58" s="21">
        <v>10071.99</v>
      </c>
      <c r="J58" s="21">
        <v>10071.99</v>
      </c>
      <c r="K58" s="23">
        <v>0</v>
      </c>
      <c r="L58" s="34"/>
    </row>
    <row r="59" s="4" customFormat="true" ht="32" customHeight="true" spans="1:12">
      <c r="A59" s="21">
        <v>54</v>
      </c>
      <c r="B59" s="26" t="s">
        <v>308</v>
      </c>
      <c r="C59" s="26" t="s">
        <v>463</v>
      </c>
      <c r="D59" s="27">
        <v>100000</v>
      </c>
      <c r="E59" s="29">
        <v>45072</v>
      </c>
      <c r="F59" s="29">
        <v>45313</v>
      </c>
      <c r="G59" s="25">
        <v>100719.86</v>
      </c>
      <c r="H59" s="30">
        <v>0.1</v>
      </c>
      <c r="I59" s="21">
        <v>10071.99</v>
      </c>
      <c r="J59" s="21">
        <v>10071.99</v>
      </c>
      <c r="K59" s="23">
        <v>0</v>
      </c>
      <c r="L59" s="34"/>
    </row>
    <row r="60" s="4" customFormat="true" ht="32" customHeight="true" spans="1:12">
      <c r="A60" s="21">
        <v>55</v>
      </c>
      <c r="B60" s="26" t="s">
        <v>308</v>
      </c>
      <c r="C60" s="26" t="s">
        <v>463</v>
      </c>
      <c r="D60" s="27">
        <v>100000</v>
      </c>
      <c r="E60" s="29">
        <v>45072</v>
      </c>
      <c r="F60" s="29">
        <v>45313</v>
      </c>
      <c r="G60" s="25">
        <v>100719.86</v>
      </c>
      <c r="H60" s="30">
        <v>0.1</v>
      </c>
      <c r="I60" s="21">
        <v>10071.99</v>
      </c>
      <c r="J60" s="21">
        <v>10071.99</v>
      </c>
      <c r="K60" s="23">
        <v>0</v>
      </c>
      <c r="L60" s="34"/>
    </row>
    <row r="61" s="4" customFormat="true" ht="32" customHeight="true" spans="1:12">
      <c r="A61" s="21">
        <v>56</v>
      </c>
      <c r="B61" s="26" t="s">
        <v>308</v>
      </c>
      <c r="C61" s="26" t="s">
        <v>463</v>
      </c>
      <c r="D61" s="27">
        <v>100000</v>
      </c>
      <c r="E61" s="29">
        <v>45072</v>
      </c>
      <c r="F61" s="29">
        <v>45313</v>
      </c>
      <c r="G61" s="25">
        <v>100719.86</v>
      </c>
      <c r="H61" s="30">
        <v>0.1</v>
      </c>
      <c r="I61" s="21">
        <v>10071.99</v>
      </c>
      <c r="J61" s="21">
        <v>10071.99</v>
      </c>
      <c r="K61" s="23">
        <v>0</v>
      </c>
      <c r="L61" s="34"/>
    </row>
    <row r="62" s="4" customFormat="true" ht="32" customHeight="true" spans="1:12">
      <c r="A62" s="21">
        <v>57</v>
      </c>
      <c r="B62" s="26" t="s">
        <v>308</v>
      </c>
      <c r="C62" s="26" t="s">
        <v>463</v>
      </c>
      <c r="D62" s="27">
        <v>100000</v>
      </c>
      <c r="E62" s="29">
        <v>45072</v>
      </c>
      <c r="F62" s="29">
        <v>45313</v>
      </c>
      <c r="G62" s="25">
        <v>100719.86</v>
      </c>
      <c r="H62" s="30">
        <v>0.1</v>
      </c>
      <c r="I62" s="21">
        <v>10071.99</v>
      </c>
      <c r="J62" s="21">
        <v>10071.99</v>
      </c>
      <c r="K62" s="23">
        <v>0</v>
      </c>
      <c r="L62" s="34"/>
    </row>
    <row r="63" s="4" customFormat="true" ht="32" customHeight="true" spans="1:12">
      <c r="A63" s="21">
        <v>58</v>
      </c>
      <c r="B63" s="26" t="s">
        <v>308</v>
      </c>
      <c r="C63" s="26" t="s">
        <v>463</v>
      </c>
      <c r="D63" s="27">
        <v>100000</v>
      </c>
      <c r="E63" s="29">
        <v>45072</v>
      </c>
      <c r="F63" s="29">
        <v>45313</v>
      </c>
      <c r="G63" s="25">
        <v>100719.86</v>
      </c>
      <c r="H63" s="30">
        <v>0.1</v>
      </c>
      <c r="I63" s="21">
        <v>10071.99</v>
      </c>
      <c r="J63" s="21">
        <v>10071.99</v>
      </c>
      <c r="K63" s="23">
        <v>0</v>
      </c>
      <c r="L63" s="34"/>
    </row>
    <row r="64" s="4" customFormat="true" ht="32" customHeight="true" spans="1:12">
      <c r="A64" s="21">
        <v>59</v>
      </c>
      <c r="B64" s="26" t="s">
        <v>308</v>
      </c>
      <c r="C64" s="26" t="s">
        <v>463</v>
      </c>
      <c r="D64" s="27">
        <v>100000</v>
      </c>
      <c r="E64" s="29">
        <v>45072</v>
      </c>
      <c r="F64" s="29">
        <v>45313</v>
      </c>
      <c r="G64" s="25">
        <v>100719.86</v>
      </c>
      <c r="H64" s="30">
        <v>0.1</v>
      </c>
      <c r="I64" s="21">
        <v>10071.99</v>
      </c>
      <c r="J64" s="21">
        <v>10071.99</v>
      </c>
      <c r="K64" s="23">
        <v>0</v>
      </c>
      <c r="L64" s="34"/>
    </row>
    <row r="65" s="4" customFormat="true" ht="32" customHeight="true" spans="1:12">
      <c r="A65" s="21">
        <v>60</v>
      </c>
      <c r="B65" s="26" t="s">
        <v>308</v>
      </c>
      <c r="C65" s="26" t="s">
        <v>463</v>
      </c>
      <c r="D65" s="27">
        <v>100000</v>
      </c>
      <c r="E65" s="29">
        <v>45072</v>
      </c>
      <c r="F65" s="29">
        <v>45313</v>
      </c>
      <c r="G65" s="25">
        <v>100719.86</v>
      </c>
      <c r="H65" s="30">
        <v>0.1</v>
      </c>
      <c r="I65" s="21">
        <v>10071.99</v>
      </c>
      <c r="J65" s="21">
        <v>10071.99</v>
      </c>
      <c r="K65" s="23">
        <v>0</v>
      </c>
      <c r="L65" s="34"/>
    </row>
    <row r="66" s="4" customFormat="true" ht="32" customHeight="true" spans="1:12">
      <c r="A66" s="21">
        <v>61</v>
      </c>
      <c r="B66" s="26" t="s">
        <v>308</v>
      </c>
      <c r="C66" s="26" t="s">
        <v>463</v>
      </c>
      <c r="D66" s="27">
        <v>100000</v>
      </c>
      <c r="E66" s="29">
        <v>45072</v>
      </c>
      <c r="F66" s="29">
        <v>45313</v>
      </c>
      <c r="G66" s="25">
        <v>100719.86</v>
      </c>
      <c r="H66" s="30">
        <v>0.1</v>
      </c>
      <c r="I66" s="21">
        <v>10071.99</v>
      </c>
      <c r="J66" s="21">
        <v>10071.99</v>
      </c>
      <c r="K66" s="23">
        <v>0</v>
      </c>
      <c r="L66" s="34"/>
    </row>
    <row r="67" s="4" customFormat="true" ht="32" customHeight="true" spans="1:12">
      <c r="A67" s="21">
        <v>62</v>
      </c>
      <c r="B67" s="26" t="s">
        <v>308</v>
      </c>
      <c r="C67" s="26" t="s">
        <v>463</v>
      </c>
      <c r="D67" s="27">
        <v>100000</v>
      </c>
      <c r="E67" s="29">
        <v>45072</v>
      </c>
      <c r="F67" s="29">
        <v>45313</v>
      </c>
      <c r="G67" s="25">
        <v>100719.86</v>
      </c>
      <c r="H67" s="30">
        <v>0.1</v>
      </c>
      <c r="I67" s="21">
        <v>10071.99</v>
      </c>
      <c r="J67" s="21">
        <v>10071.99</v>
      </c>
      <c r="K67" s="23">
        <v>0</v>
      </c>
      <c r="L67" s="34"/>
    </row>
    <row r="68" s="4" customFormat="true" ht="32" customHeight="true" spans="1:12">
      <c r="A68" s="21">
        <v>63</v>
      </c>
      <c r="B68" s="26" t="s">
        <v>308</v>
      </c>
      <c r="C68" s="26" t="s">
        <v>463</v>
      </c>
      <c r="D68" s="27">
        <v>100000</v>
      </c>
      <c r="E68" s="29">
        <v>45072</v>
      </c>
      <c r="F68" s="29">
        <v>45313</v>
      </c>
      <c r="G68" s="25">
        <v>100719.86</v>
      </c>
      <c r="H68" s="30">
        <v>0.1</v>
      </c>
      <c r="I68" s="21">
        <v>10071.99</v>
      </c>
      <c r="J68" s="21">
        <v>10071.99</v>
      </c>
      <c r="K68" s="23">
        <v>0</v>
      </c>
      <c r="L68" s="34"/>
    </row>
    <row r="69" s="4" customFormat="true" ht="32" customHeight="true" spans="1:12">
      <c r="A69" s="21">
        <v>64</v>
      </c>
      <c r="B69" s="26" t="s">
        <v>308</v>
      </c>
      <c r="C69" s="26" t="s">
        <v>463</v>
      </c>
      <c r="D69" s="27">
        <v>100000</v>
      </c>
      <c r="E69" s="29">
        <v>45072</v>
      </c>
      <c r="F69" s="29">
        <v>45313</v>
      </c>
      <c r="G69" s="25">
        <v>100719.86</v>
      </c>
      <c r="H69" s="30">
        <v>0.1</v>
      </c>
      <c r="I69" s="21">
        <v>10071.99</v>
      </c>
      <c r="J69" s="21">
        <v>10071.99</v>
      </c>
      <c r="K69" s="23">
        <v>0</v>
      </c>
      <c r="L69" s="34"/>
    </row>
    <row r="70" s="4" customFormat="true" ht="32" customHeight="true" spans="1:12">
      <c r="A70" s="21">
        <v>65</v>
      </c>
      <c r="B70" s="26" t="s">
        <v>308</v>
      </c>
      <c r="C70" s="26" t="s">
        <v>463</v>
      </c>
      <c r="D70" s="27">
        <v>100000</v>
      </c>
      <c r="E70" s="29">
        <v>45072</v>
      </c>
      <c r="F70" s="29">
        <v>45313</v>
      </c>
      <c r="G70" s="25">
        <v>100719.86</v>
      </c>
      <c r="H70" s="30">
        <v>0.1</v>
      </c>
      <c r="I70" s="21">
        <v>10071.99</v>
      </c>
      <c r="J70" s="21">
        <v>10071.99</v>
      </c>
      <c r="K70" s="23">
        <v>0</v>
      </c>
      <c r="L70" s="34"/>
    </row>
    <row r="71" s="4" customFormat="true" ht="32" customHeight="true" spans="1:12">
      <c r="A71" s="21">
        <v>66</v>
      </c>
      <c r="B71" s="26" t="s">
        <v>308</v>
      </c>
      <c r="C71" s="26" t="s">
        <v>463</v>
      </c>
      <c r="D71" s="27">
        <v>100000</v>
      </c>
      <c r="E71" s="29">
        <v>45072</v>
      </c>
      <c r="F71" s="29">
        <v>45313</v>
      </c>
      <c r="G71" s="25">
        <v>100719.86</v>
      </c>
      <c r="H71" s="30">
        <v>0.1</v>
      </c>
      <c r="I71" s="21">
        <v>10071.99</v>
      </c>
      <c r="J71" s="21">
        <v>10071.99</v>
      </c>
      <c r="K71" s="23">
        <v>0</v>
      </c>
      <c r="L71" s="34"/>
    </row>
    <row r="72" s="4" customFormat="true" ht="32" customHeight="true" spans="1:12">
      <c r="A72" s="21">
        <v>67</v>
      </c>
      <c r="B72" s="26" t="s">
        <v>308</v>
      </c>
      <c r="C72" s="26" t="s">
        <v>463</v>
      </c>
      <c r="D72" s="27">
        <v>100000</v>
      </c>
      <c r="E72" s="29">
        <v>45072</v>
      </c>
      <c r="F72" s="29">
        <v>45313</v>
      </c>
      <c r="G72" s="25">
        <v>100719.86</v>
      </c>
      <c r="H72" s="30">
        <v>0.1</v>
      </c>
      <c r="I72" s="21">
        <v>10071.99</v>
      </c>
      <c r="J72" s="21">
        <v>10071.99</v>
      </c>
      <c r="K72" s="23">
        <v>0</v>
      </c>
      <c r="L72" s="34"/>
    </row>
    <row r="73" s="4" customFormat="true" ht="32" customHeight="true" spans="1:12">
      <c r="A73" s="21">
        <v>68</v>
      </c>
      <c r="B73" s="26" t="s">
        <v>308</v>
      </c>
      <c r="C73" s="26" t="s">
        <v>463</v>
      </c>
      <c r="D73" s="27">
        <v>90000</v>
      </c>
      <c r="E73" s="29">
        <v>45072</v>
      </c>
      <c r="F73" s="29">
        <v>45313</v>
      </c>
      <c r="G73" s="25">
        <v>90647.87</v>
      </c>
      <c r="H73" s="30">
        <v>0.1</v>
      </c>
      <c r="I73" s="21">
        <v>9064.79</v>
      </c>
      <c r="J73" s="21">
        <v>9064.79</v>
      </c>
      <c r="K73" s="23">
        <v>0</v>
      </c>
      <c r="L73" s="34"/>
    </row>
    <row r="74" s="4" customFormat="true" ht="32" customHeight="true" spans="1:12">
      <c r="A74" s="21">
        <v>69</v>
      </c>
      <c r="B74" s="26" t="s">
        <v>298</v>
      </c>
      <c r="C74" s="26" t="s">
        <v>464</v>
      </c>
      <c r="D74" s="27">
        <v>1300000</v>
      </c>
      <c r="E74" s="29">
        <v>44958</v>
      </c>
      <c r="F74" s="29">
        <v>45315</v>
      </c>
      <c r="G74" s="25">
        <v>1305681.35</v>
      </c>
      <c r="H74" s="30">
        <v>0.1</v>
      </c>
      <c r="I74" s="21">
        <v>130568.14</v>
      </c>
      <c r="J74" s="21">
        <v>130568.14</v>
      </c>
      <c r="K74" s="23">
        <v>0</v>
      </c>
      <c r="L74" s="34"/>
    </row>
    <row r="75" s="4" customFormat="true" ht="32" customHeight="true" spans="1:12">
      <c r="A75" s="21">
        <v>70</v>
      </c>
      <c r="B75" s="26" t="s">
        <v>298</v>
      </c>
      <c r="C75" s="26" t="s">
        <v>465</v>
      </c>
      <c r="D75" s="27">
        <v>3000000</v>
      </c>
      <c r="E75" s="29">
        <v>44966</v>
      </c>
      <c r="F75" s="29">
        <v>45329</v>
      </c>
      <c r="G75" s="25">
        <v>3009102.08</v>
      </c>
      <c r="H75" s="30">
        <v>0.1</v>
      </c>
      <c r="I75" s="21">
        <v>300910.21</v>
      </c>
      <c r="J75" s="21">
        <v>300910.21</v>
      </c>
      <c r="K75" s="23">
        <v>0</v>
      </c>
      <c r="L75" s="34"/>
    </row>
    <row r="76" s="4" customFormat="true" ht="32" customHeight="true" spans="1:12">
      <c r="A76" s="21">
        <v>71</v>
      </c>
      <c r="B76" s="26" t="s">
        <v>298</v>
      </c>
      <c r="C76" s="26" t="s">
        <v>466</v>
      </c>
      <c r="D76" s="27">
        <v>1000000</v>
      </c>
      <c r="E76" s="29">
        <v>45069</v>
      </c>
      <c r="F76" s="29">
        <v>45367</v>
      </c>
      <c r="G76" s="25">
        <v>1012522.04</v>
      </c>
      <c r="H76" s="30">
        <v>0.1</v>
      </c>
      <c r="I76" s="23">
        <v>101252.2</v>
      </c>
      <c r="J76" s="23">
        <v>101252.2</v>
      </c>
      <c r="K76" s="23">
        <v>0</v>
      </c>
      <c r="L76" s="34"/>
    </row>
    <row r="77" s="4" customFormat="true" ht="32" customHeight="true" spans="1:12">
      <c r="A77" s="21">
        <v>72</v>
      </c>
      <c r="B77" s="26" t="s">
        <v>298</v>
      </c>
      <c r="C77" s="26" t="s">
        <v>467</v>
      </c>
      <c r="D77" s="27">
        <v>480000</v>
      </c>
      <c r="E77" s="29">
        <v>44965</v>
      </c>
      <c r="F77" s="29">
        <v>45328</v>
      </c>
      <c r="G77" s="25">
        <v>428966.7</v>
      </c>
      <c r="H77" s="30">
        <v>0.1</v>
      </c>
      <c r="I77" s="21">
        <v>42896.67</v>
      </c>
      <c r="J77" s="21">
        <v>42896.67</v>
      </c>
      <c r="K77" s="23">
        <v>0</v>
      </c>
      <c r="L77" s="34"/>
    </row>
    <row r="78" s="4" customFormat="true" ht="32" customHeight="true" spans="1:12">
      <c r="A78" s="21">
        <v>73</v>
      </c>
      <c r="B78" s="26" t="s">
        <v>116</v>
      </c>
      <c r="C78" s="26" t="s">
        <v>468</v>
      </c>
      <c r="D78" s="27">
        <v>800000</v>
      </c>
      <c r="E78" s="29">
        <v>44812</v>
      </c>
      <c r="F78" s="29">
        <v>45177</v>
      </c>
      <c r="G78" s="25">
        <v>804135.9</v>
      </c>
      <c r="H78" s="30">
        <v>0.1</v>
      </c>
      <c r="I78" s="23">
        <v>80413.59</v>
      </c>
      <c r="J78" s="23">
        <v>80413.59</v>
      </c>
      <c r="K78" s="23">
        <v>0</v>
      </c>
      <c r="L78" s="34"/>
    </row>
    <row r="79" s="4" customFormat="true" ht="32" customHeight="true" spans="1:12">
      <c r="A79" s="21">
        <v>74</v>
      </c>
      <c r="B79" s="22" t="s">
        <v>35</v>
      </c>
      <c r="C79" s="22" t="s">
        <v>469</v>
      </c>
      <c r="D79" s="23">
        <v>641000</v>
      </c>
      <c r="E79" s="29">
        <v>44981</v>
      </c>
      <c r="F79" s="29">
        <v>45345</v>
      </c>
      <c r="G79" s="23">
        <v>636077.99</v>
      </c>
      <c r="H79" s="30">
        <v>0.1</v>
      </c>
      <c r="I79" s="21">
        <v>63607.8</v>
      </c>
      <c r="J79" s="21">
        <v>63607.8</v>
      </c>
      <c r="K79" s="23">
        <v>0</v>
      </c>
      <c r="L79" s="34"/>
    </row>
    <row r="80" s="4" customFormat="true" ht="32" customHeight="true" spans="1:12">
      <c r="A80" s="21">
        <v>75</v>
      </c>
      <c r="B80" s="22" t="s">
        <v>35</v>
      </c>
      <c r="C80" s="22" t="s">
        <v>470</v>
      </c>
      <c r="D80" s="23">
        <v>522000</v>
      </c>
      <c r="E80" s="29">
        <v>44991</v>
      </c>
      <c r="F80" s="29">
        <v>45353</v>
      </c>
      <c r="G80" s="23">
        <v>521691.18</v>
      </c>
      <c r="H80" s="30">
        <v>0.1</v>
      </c>
      <c r="I80" s="21">
        <v>52169.12</v>
      </c>
      <c r="J80" s="21">
        <v>52169.12</v>
      </c>
      <c r="K80" s="23">
        <v>0</v>
      </c>
      <c r="L80" s="34"/>
    </row>
    <row r="81" s="4" customFormat="true" ht="32" customHeight="true" spans="1:12">
      <c r="A81" s="21">
        <v>76</v>
      </c>
      <c r="B81" s="22" t="s">
        <v>35</v>
      </c>
      <c r="C81" s="22" t="s">
        <v>471</v>
      </c>
      <c r="D81" s="23">
        <v>523000</v>
      </c>
      <c r="E81" s="29">
        <v>44980</v>
      </c>
      <c r="F81" s="29">
        <v>45343</v>
      </c>
      <c r="G81" s="23">
        <v>521248.77</v>
      </c>
      <c r="H81" s="30">
        <v>0.1</v>
      </c>
      <c r="I81" s="21">
        <v>52124.88</v>
      </c>
      <c r="J81" s="21">
        <v>52124.88</v>
      </c>
      <c r="K81" s="23">
        <v>0</v>
      </c>
      <c r="L81" s="34"/>
    </row>
    <row r="82" s="4" customFormat="true" ht="32" customHeight="true" spans="1:12">
      <c r="A82" s="21">
        <v>77</v>
      </c>
      <c r="B82" s="22" t="s">
        <v>35</v>
      </c>
      <c r="C82" s="22" t="s">
        <v>472</v>
      </c>
      <c r="D82" s="23">
        <v>800000</v>
      </c>
      <c r="E82" s="29">
        <v>44986</v>
      </c>
      <c r="F82" s="29">
        <v>45351</v>
      </c>
      <c r="G82" s="23">
        <v>800792.62</v>
      </c>
      <c r="H82" s="30">
        <v>0.1</v>
      </c>
      <c r="I82" s="21">
        <v>80079.26</v>
      </c>
      <c r="J82" s="21">
        <v>80079.26</v>
      </c>
      <c r="K82" s="23">
        <v>0</v>
      </c>
      <c r="L82" s="34"/>
    </row>
    <row r="83" s="4" customFormat="true" ht="32" customHeight="true" spans="1:12">
      <c r="A83" s="21">
        <v>78</v>
      </c>
      <c r="B83" s="22" t="s">
        <v>35</v>
      </c>
      <c r="C83" s="22" t="s">
        <v>473</v>
      </c>
      <c r="D83" s="23">
        <v>2375000</v>
      </c>
      <c r="E83" s="29">
        <v>44978</v>
      </c>
      <c r="F83" s="29">
        <v>45342</v>
      </c>
      <c r="G83" s="23">
        <v>2375447.24</v>
      </c>
      <c r="H83" s="30">
        <v>0.1</v>
      </c>
      <c r="I83" s="21">
        <v>237544.72</v>
      </c>
      <c r="J83" s="21">
        <v>237544.72</v>
      </c>
      <c r="K83" s="23">
        <v>0</v>
      </c>
      <c r="L83" s="34"/>
    </row>
    <row r="84" s="4" customFormat="true" ht="32" customHeight="true" spans="1:12">
      <c r="A84" s="21">
        <v>79</v>
      </c>
      <c r="B84" s="22" t="s">
        <v>35</v>
      </c>
      <c r="C84" s="22" t="s">
        <v>474</v>
      </c>
      <c r="D84" s="23">
        <v>600000</v>
      </c>
      <c r="E84" s="29">
        <v>44979</v>
      </c>
      <c r="F84" s="29">
        <v>45343</v>
      </c>
      <c r="G84" s="23">
        <v>600000</v>
      </c>
      <c r="H84" s="30">
        <v>0.1</v>
      </c>
      <c r="I84" s="23">
        <v>60000</v>
      </c>
      <c r="J84" s="23">
        <v>60000</v>
      </c>
      <c r="K84" s="23">
        <v>0</v>
      </c>
      <c r="L84" s="34"/>
    </row>
    <row r="85" s="4" customFormat="true" ht="32" customHeight="true" spans="1:12">
      <c r="A85" s="21">
        <v>80</v>
      </c>
      <c r="B85" s="22" t="s">
        <v>35</v>
      </c>
      <c r="C85" s="22" t="s">
        <v>475</v>
      </c>
      <c r="D85" s="23">
        <v>857000</v>
      </c>
      <c r="E85" s="29">
        <v>44981</v>
      </c>
      <c r="F85" s="29">
        <v>45345</v>
      </c>
      <c r="G85" s="23">
        <v>856998.33</v>
      </c>
      <c r="H85" s="30">
        <v>0.1</v>
      </c>
      <c r="I85" s="21">
        <v>85699.83</v>
      </c>
      <c r="J85" s="21">
        <v>85699.83</v>
      </c>
      <c r="K85" s="23">
        <v>0</v>
      </c>
      <c r="L85" s="34"/>
    </row>
    <row r="86" s="4" customFormat="true" ht="32" customHeight="true" spans="1:12">
      <c r="A86" s="21">
        <v>81</v>
      </c>
      <c r="B86" s="22" t="s">
        <v>35</v>
      </c>
      <c r="C86" s="22" t="s">
        <v>476</v>
      </c>
      <c r="D86" s="23">
        <v>2000000</v>
      </c>
      <c r="E86" s="29">
        <v>44979</v>
      </c>
      <c r="F86" s="29">
        <v>45343</v>
      </c>
      <c r="G86" s="23">
        <v>2007911.11</v>
      </c>
      <c r="H86" s="30">
        <v>0.1</v>
      </c>
      <c r="I86" s="21">
        <v>200791.11</v>
      </c>
      <c r="J86" s="21">
        <v>200791.11</v>
      </c>
      <c r="K86" s="23">
        <v>0</v>
      </c>
      <c r="L86" s="34"/>
    </row>
    <row r="87" s="4" customFormat="true" ht="32" customHeight="true" spans="1:12">
      <c r="A87" s="21">
        <v>82</v>
      </c>
      <c r="B87" s="37" t="s">
        <v>35</v>
      </c>
      <c r="C87" s="37" t="s">
        <v>477</v>
      </c>
      <c r="D87" s="23">
        <v>10000000</v>
      </c>
      <c r="E87" s="29">
        <v>44532</v>
      </c>
      <c r="F87" s="29">
        <v>45271</v>
      </c>
      <c r="G87" s="23">
        <v>10138317.53</v>
      </c>
      <c r="H87" s="30">
        <v>0.1</v>
      </c>
      <c r="I87" s="21">
        <v>1013831.75</v>
      </c>
      <c r="J87" s="21">
        <v>1013831.75</v>
      </c>
      <c r="K87" s="23">
        <v>0</v>
      </c>
      <c r="L87" s="34"/>
    </row>
    <row r="88" s="4" customFormat="true" ht="32" customHeight="true" spans="1:12">
      <c r="A88" s="21">
        <v>83</v>
      </c>
      <c r="B88" s="26" t="s">
        <v>20</v>
      </c>
      <c r="C88" s="26" t="s">
        <v>478</v>
      </c>
      <c r="D88" s="23">
        <v>1600000</v>
      </c>
      <c r="E88" s="29">
        <v>44886</v>
      </c>
      <c r="F88" s="29">
        <v>45249</v>
      </c>
      <c r="G88" s="23">
        <v>1615935.99</v>
      </c>
      <c r="H88" s="30">
        <v>0.1</v>
      </c>
      <c r="I88" s="23">
        <v>161593.59</v>
      </c>
      <c r="J88" s="23">
        <v>161593.59</v>
      </c>
      <c r="K88" s="23">
        <v>0</v>
      </c>
      <c r="L88" s="34"/>
    </row>
    <row r="89" s="4" customFormat="true" ht="32" customHeight="true" spans="1:12">
      <c r="A89" s="21">
        <v>84</v>
      </c>
      <c r="B89" s="22" t="s">
        <v>20</v>
      </c>
      <c r="C89" s="22" t="s">
        <v>479</v>
      </c>
      <c r="D89" s="23">
        <v>1460000</v>
      </c>
      <c r="E89" s="29">
        <v>45009</v>
      </c>
      <c r="F89" s="29">
        <v>45374</v>
      </c>
      <c r="G89" s="23">
        <v>1473408.89</v>
      </c>
      <c r="H89" s="30">
        <v>0.1</v>
      </c>
      <c r="I89" s="23">
        <v>147340.89</v>
      </c>
      <c r="J89" s="23">
        <v>147340.89</v>
      </c>
      <c r="K89" s="23">
        <v>0</v>
      </c>
      <c r="L89" s="34"/>
    </row>
    <row r="90" s="4" customFormat="true" ht="32" customHeight="true" spans="1:12">
      <c r="A90" s="21">
        <v>85</v>
      </c>
      <c r="B90" s="22" t="s">
        <v>20</v>
      </c>
      <c r="C90" s="22" t="s">
        <v>479</v>
      </c>
      <c r="D90" s="23">
        <v>40000</v>
      </c>
      <c r="E90" s="29">
        <v>45009</v>
      </c>
      <c r="F90" s="29">
        <v>45374</v>
      </c>
      <c r="G90" s="23">
        <v>40367.37</v>
      </c>
      <c r="H90" s="30">
        <v>0.1</v>
      </c>
      <c r="I90" s="23">
        <v>4036.74</v>
      </c>
      <c r="J90" s="23">
        <v>4036.74</v>
      </c>
      <c r="K90" s="23">
        <v>0</v>
      </c>
      <c r="L90" s="34"/>
    </row>
    <row r="91" s="4" customFormat="true" ht="32" customHeight="true" spans="1:12">
      <c r="A91" s="21">
        <v>86</v>
      </c>
      <c r="B91" s="22" t="s">
        <v>45</v>
      </c>
      <c r="C91" s="22" t="s">
        <v>480</v>
      </c>
      <c r="D91" s="23">
        <v>2365000</v>
      </c>
      <c r="E91" s="29">
        <v>44792</v>
      </c>
      <c r="F91" s="29">
        <v>45156</v>
      </c>
      <c r="G91" s="23">
        <v>2005000</v>
      </c>
      <c r="H91" s="30">
        <v>0.1</v>
      </c>
      <c r="I91" s="23">
        <v>200500</v>
      </c>
      <c r="J91" s="23">
        <v>200500</v>
      </c>
      <c r="K91" s="23">
        <v>0</v>
      </c>
      <c r="L91" s="34"/>
    </row>
    <row r="92" s="4" customFormat="true" ht="32" customHeight="true" spans="1:12">
      <c r="A92" s="21">
        <v>87</v>
      </c>
      <c r="B92" s="22" t="s">
        <v>20</v>
      </c>
      <c r="C92" s="22" t="s">
        <v>481</v>
      </c>
      <c r="D92" s="35">
        <v>2000000</v>
      </c>
      <c r="E92" s="29">
        <v>45037</v>
      </c>
      <c r="F92" s="29">
        <v>45402</v>
      </c>
      <c r="G92" s="23">
        <v>2018603.9</v>
      </c>
      <c r="H92" s="30">
        <v>0.1</v>
      </c>
      <c r="I92" s="35">
        <v>201860.39</v>
      </c>
      <c r="J92" s="35">
        <v>201860.39</v>
      </c>
      <c r="K92" s="23">
        <v>0</v>
      </c>
      <c r="L92" s="34"/>
    </row>
    <row r="93" s="4" customFormat="true" ht="32" customHeight="true" spans="1:12">
      <c r="A93" s="21">
        <v>88</v>
      </c>
      <c r="B93" s="22" t="s">
        <v>20</v>
      </c>
      <c r="C93" s="22" t="s">
        <v>481</v>
      </c>
      <c r="D93" s="35">
        <v>1000000</v>
      </c>
      <c r="E93" s="29">
        <v>45041</v>
      </c>
      <c r="F93" s="29">
        <v>45405</v>
      </c>
      <c r="G93" s="23">
        <v>1009301.95</v>
      </c>
      <c r="H93" s="30">
        <v>0.1</v>
      </c>
      <c r="I93" s="35">
        <v>100930.2</v>
      </c>
      <c r="J93" s="35">
        <v>100930.2</v>
      </c>
      <c r="K93" s="23">
        <v>0</v>
      </c>
      <c r="L93" s="34"/>
    </row>
    <row r="94" s="4" customFormat="true" ht="32" customHeight="true" spans="1:12">
      <c r="A94" s="21">
        <v>89</v>
      </c>
      <c r="B94" s="22" t="s">
        <v>308</v>
      </c>
      <c r="C94" s="22" t="s">
        <v>482</v>
      </c>
      <c r="D94" s="23">
        <v>4300000</v>
      </c>
      <c r="E94" s="29">
        <v>44905</v>
      </c>
      <c r="F94" s="29">
        <v>45270</v>
      </c>
      <c r="G94" s="23">
        <v>4279402.75</v>
      </c>
      <c r="H94" s="30">
        <v>0.1</v>
      </c>
      <c r="I94" s="21">
        <v>427940.28</v>
      </c>
      <c r="J94" s="21">
        <v>427940.28</v>
      </c>
      <c r="K94" s="23">
        <v>0</v>
      </c>
      <c r="L94" s="34"/>
    </row>
    <row r="95" s="4" customFormat="true" ht="32" customHeight="true" spans="1:12">
      <c r="A95" s="21">
        <v>90</v>
      </c>
      <c r="B95" s="22" t="s">
        <v>308</v>
      </c>
      <c r="C95" s="22" t="s">
        <v>483</v>
      </c>
      <c r="D95" s="23">
        <v>5000000</v>
      </c>
      <c r="E95" s="29">
        <v>45015</v>
      </c>
      <c r="F95" s="29">
        <v>45380</v>
      </c>
      <c r="G95" s="23">
        <v>5030365.71</v>
      </c>
      <c r="H95" s="30">
        <v>0.1</v>
      </c>
      <c r="I95" s="21">
        <v>503036.57</v>
      </c>
      <c r="J95" s="21">
        <v>503036.57</v>
      </c>
      <c r="K95" s="23">
        <v>0</v>
      </c>
      <c r="L95" s="34"/>
    </row>
    <row r="96" s="4" customFormat="true" ht="32" customHeight="true" spans="1:12">
      <c r="A96" s="21">
        <v>91</v>
      </c>
      <c r="B96" s="22" t="s">
        <v>308</v>
      </c>
      <c r="C96" s="22" t="s">
        <v>484</v>
      </c>
      <c r="D96" s="23">
        <v>100000</v>
      </c>
      <c r="E96" s="29">
        <v>44882</v>
      </c>
      <c r="F96" s="29">
        <v>45247</v>
      </c>
      <c r="G96" s="23">
        <v>100263.32</v>
      </c>
      <c r="H96" s="30">
        <v>0.1</v>
      </c>
      <c r="I96" s="35">
        <v>10026.33</v>
      </c>
      <c r="J96" s="35">
        <v>10026.33</v>
      </c>
      <c r="K96" s="23">
        <v>0</v>
      </c>
      <c r="L96" s="34"/>
    </row>
    <row r="97" s="4" customFormat="true" ht="32" customHeight="true" spans="1:12">
      <c r="A97" s="21">
        <v>92</v>
      </c>
      <c r="B97" s="22" t="s">
        <v>308</v>
      </c>
      <c r="C97" s="22" t="s">
        <v>484</v>
      </c>
      <c r="D97" s="23">
        <v>500000</v>
      </c>
      <c r="E97" s="29">
        <v>44882</v>
      </c>
      <c r="F97" s="29">
        <v>45245</v>
      </c>
      <c r="G97" s="23">
        <v>501046.58</v>
      </c>
      <c r="H97" s="30">
        <v>0.1</v>
      </c>
      <c r="I97" s="35">
        <v>50104.66</v>
      </c>
      <c r="J97" s="35">
        <v>50104.66</v>
      </c>
      <c r="K97" s="23">
        <v>0</v>
      </c>
      <c r="L97" s="34"/>
    </row>
    <row r="98" s="4" customFormat="true" ht="32" customHeight="true" spans="1:12">
      <c r="A98" s="21">
        <v>93</v>
      </c>
      <c r="B98" s="22" t="s">
        <v>308</v>
      </c>
      <c r="C98" s="22" t="s">
        <v>484</v>
      </c>
      <c r="D98" s="23">
        <v>500000</v>
      </c>
      <c r="E98" s="29">
        <v>44882</v>
      </c>
      <c r="F98" s="29">
        <v>45242</v>
      </c>
      <c r="G98" s="23">
        <v>501046.58</v>
      </c>
      <c r="H98" s="30">
        <v>0.1</v>
      </c>
      <c r="I98" s="35">
        <v>50104.66</v>
      </c>
      <c r="J98" s="35">
        <v>50104.66</v>
      </c>
      <c r="K98" s="23">
        <v>0</v>
      </c>
      <c r="L98" s="34"/>
    </row>
    <row r="99" s="4" customFormat="true" ht="32" customHeight="true" spans="1:12">
      <c r="A99" s="21">
        <v>94</v>
      </c>
      <c r="B99" s="22" t="s">
        <v>308</v>
      </c>
      <c r="C99" s="22" t="s">
        <v>484</v>
      </c>
      <c r="D99" s="23">
        <v>400000</v>
      </c>
      <c r="E99" s="29">
        <v>44882</v>
      </c>
      <c r="F99" s="29">
        <v>45241</v>
      </c>
      <c r="G99" s="23">
        <v>400549.03</v>
      </c>
      <c r="H99" s="30">
        <v>0.1</v>
      </c>
      <c r="I99" s="35">
        <v>40054.9</v>
      </c>
      <c r="J99" s="35">
        <v>40054.9</v>
      </c>
      <c r="K99" s="23">
        <v>0</v>
      </c>
      <c r="L99" s="34"/>
    </row>
    <row r="100" s="4" customFormat="true" ht="32" customHeight="true" spans="1:12">
      <c r="A100" s="21">
        <v>95</v>
      </c>
      <c r="B100" s="22" t="s">
        <v>308</v>
      </c>
      <c r="C100" s="22" t="s">
        <v>485</v>
      </c>
      <c r="D100" s="23">
        <v>500000</v>
      </c>
      <c r="E100" s="29">
        <v>44972</v>
      </c>
      <c r="F100" s="29">
        <v>45337</v>
      </c>
      <c r="G100" s="23">
        <v>500000</v>
      </c>
      <c r="H100" s="30">
        <v>0.1</v>
      </c>
      <c r="I100" s="23">
        <v>50000</v>
      </c>
      <c r="J100" s="23">
        <v>50000</v>
      </c>
      <c r="K100" s="23">
        <v>0</v>
      </c>
      <c r="L100" s="34"/>
    </row>
    <row r="101" s="4" customFormat="true" ht="32" customHeight="true" spans="1:12">
      <c r="A101" s="21">
        <v>96</v>
      </c>
      <c r="B101" s="22" t="s">
        <v>308</v>
      </c>
      <c r="C101" s="22" t="s">
        <v>485</v>
      </c>
      <c r="D101" s="23">
        <v>500000</v>
      </c>
      <c r="E101" s="29">
        <v>44972</v>
      </c>
      <c r="F101" s="29">
        <v>45336</v>
      </c>
      <c r="G101" s="23">
        <v>500000</v>
      </c>
      <c r="H101" s="30">
        <v>0.1</v>
      </c>
      <c r="I101" s="23">
        <v>50000</v>
      </c>
      <c r="J101" s="23">
        <v>50000</v>
      </c>
      <c r="K101" s="23">
        <v>0</v>
      </c>
      <c r="L101" s="34"/>
    </row>
    <row r="102" s="4" customFormat="true" ht="32" customHeight="true" spans="1:12">
      <c r="A102" s="21">
        <v>97</v>
      </c>
      <c r="B102" s="22" t="s">
        <v>248</v>
      </c>
      <c r="C102" s="22" t="s">
        <v>486</v>
      </c>
      <c r="D102" s="23">
        <v>440000</v>
      </c>
      <c r="E102" s="29">
        <v>44910</v>
      </c>
      <c r="F102" s="29">
        <v>45275</v>
      </c>
      <c r="G102" s="23">
        <v>441891.71</v>
      </c>
      <c r="H102" s="30">
        <v>0.1</v>
      </c>
      <c r="I102" s="23">
        <v>44189.17</v>
      </c>
      <c r="J102" s="23">
        <v>44189.17</v>
      </c>
      <c r="K102" s="23">
        <v>0</v>
      </c>
      <c r="L102" s="34"/>
    </row>
    <row r="103" s="4" customFormat="true" ht="32" customHeight="true" spans="1:12">
      <c r="A103" s="21">
        <v>98</v>
      </c>
      <c r="B103" s="22" t="s">
        <v>248</v>
      </c>
      <c r="C103" s="22" t="s">
        <v>487</v>
      </c>
      <c r="D103" s="23">
        <v>800000</v>
      </c>
      <c r="E103" s="29">
        <v>44944</v>
      </c>
      <c r="F103" s="29">
        <v>45309</v>
      </c>
      <c r="G103" s="23">
        <v>804813.33</v>
      </c>
      <c r="H103" s="30">
        <v>0.1</v>
      </c>
      <c r="I103" s="23">
        <v>80481.33</v>
      </c>
      <c r="J103" s="23">
        <v>80481.33</v>
      </c>
      <c r="K103" s="23">
        <v>0</v>
      </c>
      <c r="L103" s="34"/>
    </row>
    <row r="104" s="4" customFormat="true" ht="32" customHeight="true" spans="1:12">
      <c r="A104" s="21">
        <v>99</v>
      </c>
      <c r="B104" s="22" t="s">
        <v>248</v>
      </c>
      <c r="C104" s="22" t="s">
        <v>488</v>
      </c>
      <c r="D104" s="23">
        <v>500000</v>
      </c>
      <c r="E104" s="29">
        <v>44854</v>
      </c>
      <c r="F104" s="29">
        <v>45219</v>
      </c>
      <c r="G104" s="23">
        <v>503113.89</v>
      </c>
      <c r="H104" s="30">
        <v>0.1</v>
      </c>
      <c r="I104" s="21">
        <v>50311.39</v>
      </c>
      <c r="J104" s="21">
        <v>50311.39</v>
      </c>
      <c r="K104" s="23">
        <v>0</v>
      </c>
      <c r="L104" s="34"/>
    </row>
    <row r="105" s="5" customFormat="true" ht="35" customHeight="true" spans="1:16383">
      <c r="A105" s="38" t="s">
        <v>424</v>
      </c>
      <c r="B105" s="39"/>
      <c r="C105" s="39"/>
      <c r="D105" s="40">
        <f>SUM(D5:D104)</f>
        <v>87839118.5</v>
      </c>
      <c r="E105" s="40"/>
      <c r="F105" s="40"/>
      <c r="G105" s="40">
        <f>SUM(G5:G104)</f>
        <v>85988306.61</v>
      </c>
      <c r="H105" s="40"/>
      <c r="I105" s="40">
        <f>SUM(I5:I104)</f>
        <v>8352859.18</v>
      </c>
      <c r="J105" s="40">
        <f>SUM(J6:J104)</f>
        <v>8352859.18</v>
      </c>
      <c r="K105" s="40">
        <f>SUM(K6:K104)</f>
        <v>0</v>
      </c>
      <c r="L105" s="41"/>
      <c r="XEV105" s="42"/>
      <c r="XEW105" s="42"/>
      <c r="XEX105" s="42"/>
      <c r="XEY105" s="42"/>
      <c r="XEZ105" s="42"/>
      <c r="XFA105" s="42"/>
      <c r="XFB105" s="42"/>
      <c r="XFC105" s="42"/>
    </row>
    <row r="106" s="4" customFormat="true" customHeight="true" spans="2:16383">
      <c r="B106" s="6"/>
      <c r="C106" s="7"/>
      <c r="D106" s="8"/>
      <c r="G106" s="8"/>
      <c r="I106" s="8"/>
      <c r="J106" s="8"/>
      <c r="K106" s="8"/>
      <c r="L106" s="9"/>
      <c r="XEV106" s="1"/>
      <c r="XEW106" s="1"/>
      <c r="XEX106" s="1"/>
      <c r="XEY106" s="1"/>
      <c r="XEZ106" s="1"/>
      <c r="XFA106" s="1"/>
      <c r="XFB106" s="1"/>
      <c r="XFC106" s="1"/>
    </row>
    <row r="107" s="4" customFormat="true" customHeight="true" spans="2:16383">
      <c r="B107" s="6"/>
      <c r="C107" s="7"/>
      <c r="D107" s="8"/>
      <c r="G107" s="8"/>
      <c r="I107" s="8"/>
      <c r="J107" s="8"/>
      <c r="K107" s="8"/>
      <c r="L107" s="9"/>
      <c r="XEV107" s="1"/>
      <c r="XEW107" s="1"/>
      <c r="XEX107" s="1"/>
      <c r="XEY107" s="1"/>
      <c r="XEZ107" s="1"/>
      <c r="XFA107" s="1"/>
      <c r="XFB107" s="1"/>
      <c r="XFC107" s="1"/>
    </row>
    <row r="108" s="4" customFormat="true" customHeight="true" spans="2:16383">
      <c r="B108" s="6"/>
      <c r="C108" s="7"/>
      <c r="D108" s="8"/>
      <c r="G108" s="8"/>
      <c r="I108" s="8"/>
      <c r="J108" s="8"/>
      <c r="K108" s="8"/>
      <c r="L108" s="9"/>
      <c r="XEV108" s="1"/>
      <c r="XEW108" s="1"/>
      <c r="XEX108" s="1"/>
      <c r="XEY108" s="1"/>
      <c r="XEZ108" s="1"/>
      <c r="XFA108" s="1"/>
      <c r="XFB108" s="1"/>
      <c r="XFC108" s="1"/>
    </row>
    <row r="109" s="4" customFormat="true" customHeight="true" spans="2:16383">
      <c r="B109" s="6"/>
      <c r="C109" s="7"/>
      <c r="D109" s="8"/>
      <c r="G109" s="8"/>
      <c r="I109" s="8"/>
      <c r="J109" s="8"/>
      <c r="K109" s="8"/>
      <c r="L109" s="9"/>
      <c r="XEV109" s="1"/>
      <c r="XEW109" s="1"/>
      <c r="XEX109" s="1"/>
      <c r="XEY109" s="1"/>
      <c r="XEZ109" s="1"/>
      <c r="XFA109" s="1"/>
      <c r="XFB109" s="1"/>
      <c r="XFC109" s="1"/>
    </row>
    <row r="110" s="4" customFormat="true" customHeight="true" spans="2:16383">
      <c r="B110" s="6"/>
      <c r="C110" s="7"/>
      <c r="D110" s="8"/>
      <c r="G110" s="8"/>
      <c r="I110" s="8"/>
      <c r="J110" s="8"/>
      <c r="K110" s="8"/>
      <c r="L110" s="9"/>
      <c r="XEV110" s="1"/>
      <c r="XEW110" s="1"/>
      <c r="XEX110" s="1"/>
      <c r="XEY110" s="1"/>
      <c r="XEZ110" s="1"/>
      <c r="XFA110" s="1"/>
      <c r="XFB110" s="1"/>
      <c r="XFC110" s="1"/>
    </row>
    <row r="111" s="4" customFormat="true" customHeight="true" spans="2:16383">
      <c r="B111" s="6"/>
      <c r="C111" s="7"/>
      <c r="D111" s="8"/>
      <c r="G111" s="8"/>
      <c r="I111" s="8"/>
      <c r="J111" s="8"/>
      <c r="K111" s="8"/>
      <c r="L111" s="9"/>
      <c r="XEV111" s="1"/>
      <c r="XEW111" s="1"/>
      <c r="XEX111" s="1"/>
      <c r="XEY111" s="1"/>
      <c r="XEZ111" s="1"/>
      <c r="XFA111" s="1"/>
      <c r="XFB111" s="1"/>
      <c r="XFC111" s="1"/>
    </row>
    <row r="112" s="4" customFormat="true" customHeight="true" spans="2:16383">
      <c r="B112" s="6"/>
      <c r="C112" s="7"/>
      <c r="D112" s="8"/>
      <c r="G112" s="8"/>
      <c r="I112" s="8"/>
      <c r="J112" s="8"/>
      <c r="K112" s="8"/>
      <c r="L112" s="9"/>
      <c r="XEV112" s="1"/>
      <c r="XEW112" s="1"/>
      <c r="XEX112" s="1"/>
      <c r="XEY112" s="1"/>
      <c r="XEZ112" s="1"/>
      <c r="XFA112" s="1"/>
      <c r="XFB112" s="1"/>
      <c r="XFC112" s="1"/>
    </row>
    <row r="113" s="4" customFormat="true" customHeight="true" spans="2:16383">
      <c r="B113" s="6"/>
      <c r="C113" s="7"/>
      <c r="D113" s="8"/>
      <c r="G113" s="8"/>
      <c r="I113" s="8"/>
      <c r="J113" s="8"/>
      <c r="K113" s="8"/>
      <c r="L113" s="9"/>
      <c r="XEV113" s="1"/>
      <c r="XEW113" s="1"/>
      <c r="XEX113" s="1"/>
      <c r="XEY113" s="1"/>
      <c r="XEZ113" s="1"/>
      <c r="XFA113" s="1"/>
      <c r="XFB113" s="1"/>
      <c r="XFC113" s="1"/>
    </row>
    <row r="114" s="4" customFormat="true" customHeight="true" spans="2:16383">
      <c r="B114" s="6"/>
      <c r="C114" s="7"/>
      <c r="D114" s="8"/>
      <c r="G114" s="8"/>
      <c r="I114" s="8"/>
      <c r="J114" s="8"/>
      <c r="K114" s="8"/>
      <c r="L114" s="9"/>
      <c r="XEV114" s="1"/>
      <c r="XEW114" s="1"/>
      <c r="XEX114" s="1"/>
      <c r="XEY114" s="1"/>
      <c r="XEZ114" s="1"/>
      <c r="XFA114" s="1"/>
      <c r="XFB114" s="1"/>
      <c r="XFC114" s="1"/>
    </row>
    <row r="115" s="4" customFormat="true" customHeight="true" spans="2:16383">
      <c r="B115" s="6"/>
      <c r="C115" s="7"/>
      <c r="D115" s="8"/>
      <c r="G115" s="8"/>
      <c r="I115" s="8"/>
      <c r="J115" s="8"/>
      <c r="K115" s="8"/>
      <c r="L115" s="9"/>
      <c r="XEV115" s="1"/>
      <c r="XEW115" s="1"/>
      <c r="XEX115" s="1"/>
      <c r="XEY115" s="1"/>
      <c r="XEZ115" s="1"/>
      <c r="XFA115" s="1"/>
      <c r="XFB115" s="1"/>
      <c r="XFC115" s="1"/>
    </row>
    <row r="116" s="4" customFormat="true" customHeight="true" spans="2:16383">
      <c r="B116" s="6"/>
      <c r="C116" s="7"/>
      <c r="D116" s="8"/>
      <c r="G116" s="8"/>
      <c r="I116" s="8"/>
      <c r="J116" s="8"/>
      <c r="K116" s="8"/>
      <c r="L116" s="9"/>
      <c r="XEV116" s="1"/>
      <c r="XEW116" s="1"/>
      <c r="XEX116" s="1"/>
      <c r="XEY116" s="1"/>
      <c r="XEZ116" s="1"/>
      <c r="XFA116" s="1"/>
      <c r="XFB116" s="1"/>
      <c r="XFC116" s="1"/>
    </row>
    <row r="117" s="4" customFormat="true" customHeight="true" spans="2:16383">
      <c r="B117" s="6"/>
      <c r="C117" s="7"/>
      <c r="D117" s="8"/>
      <c r="G117" s="8"/>
      <c r="I117" s="8"/>
      <c r="J117" s="8"/>
      <c r="K117" s="8"/>
      <c r="L117" s="9"/>
      <c r="XEV117" s="1"/>
      <c r="XEW117" s="1"/>
      <c r="XEX117" s="1"/>
      <c r="XEY117" s="1"/>
      <c r="XEZ117" s="1"/>
      <c r="XFA117" s="1"/>
      <c r="XFB117" s="1"/>
      <c r="XFC117" s="1"/>
    </row>
    <row r="118" s="4" customFormat="true" customHeight="true" spans="2:16383">
      <c r="B118" s="6"/>
      <c r="C118" s="7"/>
      <c r="D118" s="8"/>
      <c r="G118" s="8"/>
      <c r="I118" s="8"/>
      <c r="J118" s="8"/>
      <c r="K118" s="8"/>
      <c r="L118" s="9"/>
      <c r="XEV118" s="1"/>
      <c r="XEW118" s="1"/>
      <c r="XEX118" s="1"/>
      <c r="XEY118" s="1"/>
      <c r="XEZ118" s="1"/>
      <c r="XFA118" s="1"/>
      <c r="XFB118" s="1"/>
      <c r="XFC118" s="1"/>
    </row>
    <row r="119" s="4" customFormat="true" customHeight="true" spans="2:16383">
      <c r="B119" s="6"/>
      <c r="C119" s="7"/>
      <c r="D119" s="8"/>
      <c r="G119" s="8"/>
      <c r="I119" s="8"/>
      <c r="J119" s="8"/>
      <c r="K119" s="8"/>
      <c r="L119" s="9"/>
      <c r="XEV119" s="1"/>
      <c r="XEW119" s="1"/>
      <c r="XEX119" s="1"/>
      <c r="XEY119" s="1"/>
      <c r="XEZ119" s="1"/>
      <c r="XFA119" s="1"/>
      <c r="XFB119" s="1"/>
      <c r="XFC119" s="1"/>
    </row>
  </sheetData>
  <autoFilter ref="A5:XEU105">
    <extLst/>
  </autoFilter>
  <mergeCells count="3">
    <mergeCell ref="A2:L2"/>
    <mergeCell ref="A3:L3"/>
    <mergeCell ref="A105:C105"/>
  </mergeCells>
  <conditionalFormatting sqref="A2">
    <cfRule type="duplicateValues" dxfId="0" priority="3"/>
  </conditionalFormatting>
  <conditionalFormatting sqref="A3">
    <cfRule type="duplicateValues" dxfId="0" priority="2"/>
  </conditionalFormatting>
  <conditionalFormatting sqref="M3">
    <cfRule type="duplicateValues" dxfId="0" priority="1"/>
  </conditionalFormatting>
  <conditionalFormatting sqref="A4:A5">
    <cfRule type="duplicateValues" dxfId="0" priority="4"/>
  </conditionalFormatting>
  <conditionalFormatting sqref="A6:A104 A106:A1048576">
    <cfRule type="duplicateValues" dxfId="0" priority="5"/>
  </conditionalFormatting>
  <printOptions horizontalCentered="true"/>
  <pageMargins left="0.393055555555556" right="0.393055555555556" top="0.786805555555556" bottom="0.590277777777778" header="0.5" footer="0.354166666666667"/>
  <pageSetup paperSize="9" scale="8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常规业务-2025年7-9月（160笔）</vt:lpstr>
      <vt:lpstr>批量业务-2025年7-9月（99笔）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41061</dc:creator>
  <cp:lastModifiedBy>greatwall</cp:lastModifiedBy>
  <dcterms:created xsi:type="dcterms:W3CDTF">2022-07-31T03:37:00Z</dcterms:created>
  <dcterms:modified xsi:type="dcterms:W3CDTF">2025-12-29T10:01:49Z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867D41B2CA0D49B398A1459154FC2835_13</vt:lpwstr>
  </property>
  <property fmtid="{D5CDD505-2E9C-101B-9397-08002B2CF9AE}" pid="3" name="KSOProductBuildVer">
    <vt:lpwstr>2052-11.8.2.10337</vt:lpwstr>
  </property>
  <property fmtid="{D5CDD505-2E9C-101B-9397-08002B2CF9AE}" pid="4" name="KSOReadingLayout">
    <vt:bool>true</vt:bool>
  </property>
</Properties>
</file>