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补偿资金测算表（抵扣受偿）" sheetId="2" r:id="rId1"/>
  </sheets>
  <definedNames>
    <definedName name="_xlnm.Print_Area" localSheetId="0">'补偿资金测算表（抵扣受偿）'!$A$1:$G$30</definedName>
    <definedName name="_xlnm.Print_Titles" localSheetId="0">'补偿资金测算表（抵扣受偿）'!$1:$3</definedName>
  </definedNames>
  <calcPr calcId="144525"/>
</workbook>
</file>

<file path=xl/sharedStrings.xml><?xml version="1.0" encoding="utf-8"?>
<sst xmlns="http://schemas.openxmlformats.org/spreadsheetml/2006/main" count="66" uniqueCount="65">
  <si>
    <t>2022年银行机构民营和小微企业风险补偿资金拟安排计划表</t>
  </si>
  <si>
    <t>单位：万元</t>
  </si>
  <si>
    <t>序号</t>
  </si>
  <si>
    <t>机构分类</t>
  </si>
  <si>
    <t>机构名称</t>
  </si>
  <si>
    <t>市州</t>
  </si>
  <si>
    <t>县市区</t>
  </si>
  <si>
    <t>拟安排资金</t>
  </si>
  <si>
    <t>审核未通过原因说明</t>
  </si>
  <si>
    <t>一类机构</t>
  </si>
  <si>
    <t>中国工商银行股份有限公司湖南省分行</t>
  </si>
  <si>
    <t>省本级</t>
  </si>
  <si>
    <t>中国农业银行股份有限公司湖南省分行</t>
  </si>
  <si>
    <t>中国建设银行股份有限公司湖南省分行</t>
  </si>
  <si>
    <t>一类机构合计</t>
  </si>
  <si>
    <t>二类机构</t>
  </si>
  <si>
    <t>华融湘江银行股份有限公司</t>
  </si>
  <si>
    <t>长沙银行股份有限公司</t>
  </si>
  <si>
    <t>湖南三湘银行股份有限公司</t>
  </si>
  <si>
    <t>中信银行股份有限公司长沙分行</t>
  </si>
  <si>
    <t>恒丰银行股份有限公司长沙分行</t>
  </si>
  <si>
    <t>二类机构合计</t>
  </si>
  <si>
    <t>三类机构</t>
  </si>
  <si>
    <t>长沙农村商业银行股份有限公司</t>
  </si>
  <si>
    <t>长沙市</t>
  </si>
  <si>
    <t>天心区</t>
  </si>
  <si>
    <t>湖南浏阳农村商业银行股份有限公司</t>
  </si>
  <si>
    <t>浏阳市</t>
  </si>
  <si>
    <t>湖南宁乡农村商业银行股份有限公司</t>
  </si>
  <si>
    <t>宁乡市</t>
  </si>
  <si>
    <t>株洲农村商业银行股份有限公司</t>
  </si>
  <si>
    <t>株洲市</t>
  </si>
  <si>
    <t>天元区</t>
  </si>
  <si>
    <t>湖南攸县农村商业银行股份有限公司</t>
  </si>
  <si>
    <t>攸县</t>
  </si>
  <si>
    <t>湖南湘潭天易农村商业银行股份有限公司</t>
  </si>
  <si>
    <t>湘潭市</t>
  </si>
  <si>
    <t>湘潭县</t>
  </si>
  <si>
    <t>湖南岳阳农村商业银行股份有限公司</t>
  </si>
  <si>
    <t>岳阳市</t>
  </si>
  <si>
    <t>岳阳楼区</t>
  </si>
  <si>
    <t>汨罗中银富登村镇银行股份有限公司</t>
  </si>
  <si>
    <t>汨罗市</t>
  </si>
  <si>
    <t>益阳农村商业银行股份有限公司</t>
  </si>
  <si>
    <t>益阳市</t>
  </si>
  <si>
    <t>高新区</t>
  </si>
  <si>
    <t>常德农村商业银行股份有限公司</t>
  </si>
  <si>
    <t>常德市</t>
  </si>
  <si>
    <t>武陵区</t>
  </si>
  <si>
    <t>湖南双峰农村商业银行股份有限公司</t>
  </si>
  <si>
    <t>娄底市</t>
  </si>
  <si>
    <t>双峰县</t>
  </si>
  <si>
    <t>湖南冷水江农村商业银行股份有限公司</t>
  </si>
  <si>
    <t>冷水江市</t>
  </si>
  <si>
    <t>湖南新化农村商业银行股份有限公司</t>
  </si>
  <si>
    <t>新化县</t>
  </si>
  <si>
    <t>申报不合格率超20%，取消本次申报资格</t>
  </si>
  <si>
    <t>湖南涟源农村商业银行股份有限公司</t>
  </si>
  <si>
    <t>涟源市</t>
  </si>
  <si>
    <t>湖南蓝山农村商业银行股份有限公司</t>
  </si>
  <si>
    <t>永州市</t>
  </si>
  <si>
    <t>蓝山县</t>
  </si>
  <si>
    <t>三类机构合计</t>
  </si>
  <si>
    <t>合计</t>
  </si>
  <si>
    <t>占比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</si>
</sst>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大标宋_GBK"/>
      <charset val="134"/>
    </font>
    <font>
      <b/>
      <sz val="16"/>
      <name val="方正大标宋_GBK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2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30" borderId="28" applyNumberFormat="0" applyAlignment="0" applyProtection="0">
      <alignment vertical="center"/>
    </xf>
    <xf numFmtId="0" fontId="28" fillId="30" borderId="23" applyNumberFormat="0" applyAlignment="0" applyProtection="0">
      <alignment vertical="center"/>
    </xf>
    <xf numFmtId="0" fontId="22" fillId="12" borderId="25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/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2" borderId="0" xfId="0" applyFont="1" applyFill="1"/>
    <xf numFmtId="0" fontId="2" fillId="0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37" applyFont="1" applyFill="1" applyAlignment="1">
      <alignment horizontal="center" vertical="center"/>
    </xf>
    <xf numFmtId="0" fontId="5" fillId="2" borderId="0" xfId="37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2" borderId="1" xfId="37" applyFont="1" applyFill="1" applyBorder="1" applyAlignment="1">
      <alignment horizontal="center" vertical="center" wrapText="1"/>
    </xf>
    <xf numFmtId="41" fontId="7" fillId="2" borderId="2" xfId="37" applyNumberFormat="1" applyFont="1" applyFill="1" applyBorder="1" applyAlignment="1">
      <alignment horizontal="center" vertical="center" wrapText="1"/>
    </xf>
    <xf numFmtId="0" fontId="7" fillId="2" borderId="3" xfId="37" applyFont="1" applyFill="1" applyBorder="1" applyAlignment="1">
      <alignment horizontal="center" vertical="center"/>
    </xf>
    <xf numFmtId="0" fontId="7" fillId="2" borderId="2" xfId="37" applyFont="1" applyFill="1" applyBorder="1" applyAlignment="1">
      <alignment horizontal="center" vertical="center"/>
    </xf>
    <xf numFmtId="0" fontId="7" fillId="2" borderId="4" xfId="37" applyFont="1" applyFill="1" applyBorder="1" applyAlignment="1">
      <alignment horizontal="center" vertical="center"/>
    </xf>
    <xf numFmtId="0" fontId="7" fillId="2" borderId="5" xfId="37" applyFont="1" applyFill="1" applyBorder="1" applyAlignment="1">
      <alignment horizontal="center" vertical="center" wrapText="1"/>
    </xf>
    <xf numFmtId="0" fontId="7" fillId="2" borderId="6" xfId="37" applyFont="1" applyFill="1" applyBorder="1" applyAlignment="1">
      <alignment horizontal="center" vertical="center"/>
    </xf>
    <xf numFmtId="0" fontId="7" fillId="2" borderId="7" xfId="37" applyFont="1" applyFill="1" applyBorder="1" applyAlignment="1">
      <alignment horizontal="center" vertical="center"/>
    </xf>
    <xf numFmtId="0" fontId="7" fillId="2" borderId="8" xfId="37" applyFont="1" applyFill="1" applyBorder="1" applyAlignment="1">
      <alignment horizontal="center" vertical="center"/>
    </xf>
    <xf numFmtId="177" fontId="7" fillId="2" borderId="5" xfId="37" applyNumberFormat="1" applyFont="1" applyFill="1" applyBorder="1" applyAlignment="1">
      <alignment horizontal="center" vertical="center"/>
    </xf>
    <xf numFmtId="0" fontId="7" fillId="2" borderId="5" xfId="37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9" xfId="37" applyFont="1" applyFill="1" applyBorder="1" applyAlignment="1">
      <alignment horizontal="center" vertical="center"/>
    </xf>
    <xf numFmtId="0" fontId="7" fillId="2" borderId="10" xfId="37" applyFont="1" applyFill="1" applyBorder="1" applyAlignment="1">
      <alignment horizontal="center" vertical="center"/>
    </xf>
    <xf numFmtId="0" fontId="7" fillId="2" borderId="11" xfId="37" applyFont="1" applyFill="1" applyBorder="1" applyAlignment="1">
      <alignment horizontal="center" vertical="center"/>
    </xf>
    <xf numFmtId="0" fontId="7" fillId="2" borderId="12" xfId="37" applyFont="1" applyFill="1" applyBorder="1" applyAlignment="1">
      <alignment horizontal="center" vertical="center"/>
    </xf>
    <xf numFmtId="0" fontId="9" fillId="2" borderId="4" xfId="37" applyFont="1" applyFill="1" applyBorder="1" applyAlignment="1">
      <alignment horizontal="center" vertical="center"/>
    </xf>
    <xf numFmtId="0" fontId="9" fillId="2" borderId="6" xfId="37" applyFont="1" applyFill="1" applyBorder="1" applyAlignment="1">
      <alignment horizontal="center" vertical="center"/>
    </xf>
    <xf numFmtId="0" fontId="9" fillId="2" borderId="13" xfId="37" applyFont="1" applyFill="1" applyBorder="1" applyAlignment="1">
      <alignment horizontal="center" vertical="center"/>
    </xf>
    <xf numFmtId="177" fontId="9" fillId="2" borderId="5" xfId="37" applyNumberFormat="1" applyFont="1" applyFill="1" applyBorder="1" applyAlignment="1">
      <alignment horizontal="center" vertical="center"/>
    </xf>
    <xf numFmtId="0" fontId="9" fillId="2" borderId="5" xfId="37" applyFont="1" applyFill="1" applyBorder="1" applyAlignment="1">
      <alignment horizontal="center" vertical="center"/>
    </xf>
    <xf numFmtId="0" fontId="7" fillId="2" borderId="14" xfId="37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7" fillId="2" borderId="5" xfId="37" applyFont="1" applyFill="1" applyBorder="1" applyAlignment="1">
      <alignment horizontal="center" vertical="center"/>
    </xf>
    <xf numFmtId="0" fontId="7" fillId="2" borderId="15" xfId="37" applyFont="1" applyFill="1" applyBorder="1" applyAlignment="1">
      <alignment horizontal="center" vertical="center" wrapText="1"/>
    </xf>
    <xf numFmtId="0" fontId="7" fillId="2" borderId="16" xfId="37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7" fillId="2" borderId="16" xfId="37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14" xfId="37" applyFont="1" applyFill="1" applyBorder="1" applyAlignment="1">
      <alignment horizontal="center" vertical="center"/>
    </xf>
    <xf numFmtId="0" fontId="7" fillId="2" borderId="15" xfId="37" applyFont="1" applyFill="1" applyBorder="1" applyAlignment="1">
      <alignment horizontal="center" vertical="center"/>
    </xf>
    <xf numFmtId="0" fontId="9" fillId="2" borderId="5" xfId="37" applyFont="1" applyFill="1" applyBorder="1" applyAlignment="1">
      <alignment horizontal="left" vertical="center"/>
    </xf>
    <xf numFmtId="176" fontId="9" fillId="2" borderId="17" xfId="37" applyNumberFormat="1" applyFont="1" applyFill="1" applyBorder="1" applyAlignment="1">
      <alignment horizontal="center" vertical="center"/>
    </xf>
    <xf numFmtId="176" fontId="9" fillId="2" borderId="18" xfId="37" applyNumberFormat="1" applyFont="1" applyFill="1" applyBorder="1" applyAlignment="1">
      <alignment horizontal="center" vertical="center" wrapText="1"/>
    </xf>
    <xf numFmtId="176" fontId="9" fillId="2" borderId="19" xfId="37" applyNumberFormat="1" applyFont="1" applyFill="1" applyBorder="1" applyAlignment="1">
      <alignment horizontal="center" vertical="center"/>
    </xf>
    <xf numFmtId="176" fontId="9" fillId="2" borderId="20" xfId="37" applyNumberFormat="1" applyFont="1" applyFill="1" applyBorder="1" applyAlignment="1">
      <alignment horizontal="center" vertical="center"/>
    </xf>
    <xf numFmtId="177" fontId="9" fillId="2" borderId="18" xfId="37" applyNumberFormat="1" applyFont="1" applyFill="1" applyBorder="1" applyAlignment="1">
      <alignment horizontal="center" vertical="center"/>
    </xf>
    <xf numFmtId="176" fontId="9" fillId="2" borderId="18" xfId="37" applyNumberFormat="1" applyFont="1" applyFill="1" applyBorder="1" applyAlignment="1">
      <alignment horizontal="center" vertical="center"/>
    </xf>
    <xf numFmtId="0" fontId="10" fillId="2" borderId="12" xfId="37" applyFont="1" applyFill="1" applyBorder="1" applyAlignment="1">
      <alignment horizontal="center" vertical="center"/>
    </xf>
    <xf numFmtId="0" fontId="10" fillId="2" borderId="15" xfId="37" applyFont="1" applyFill="1" applyBorder="1" applyAlignment="1">
      <alignment horizontal="center" vertical="center" wrapText="1"/>
    </xf>
    <xf numFmtId="0" fontId="10" fillId="2" borderId="15" xfId="37" applyFont="1" applyFill="1" applyBorder="1" applyAlignment="1">
      <alignment horizontal="center"/>
    </xf>
    <xf numFmtId="0" fontId="10" fillId="2" borderId="0" xfId="37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8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view="pageBreakPreview" zoomScaleNormal="100" topLeftCell="C1" workbookViewId="0">
      <selection activeCell="K41" sqref="J41:K41"/>
    </sheetView>
  </sheetViews>
  <sheetFormatPr defaultColWidth="9.36666666666667" defaultRowHeight="13.5" outlineLevelCol="6"/>
  <cols>
    <col min="1" max="1" width="8.275" style="4" customWidth="1"/>
    <col min="2" max="2" width="12.3666666666667" style="5" customWidth="1"/>
    <col min="3" max="3" width="35.0416666666667" style="6" customWidth="1"/>
    <col min="4" max="4" width="19.3666666666667" style="6" customWidth="1"/>
    <col min="5" max="6" width="19.225" style="6" customWidth="1"/>
    <col min="7" max="7" width="30.375" style="6" customWidth="1"/>
    <col min="8" max="16384" width="9.36666666666667" style="7"/>
  </cols>
  <sheetData>
    <row r="1" ht="27" customHeight="1" spans="1:7">
      <c r="A1" s="8" t="s">
        <v>0</v>
      </c>
      <c r="B1" s="9"/>
      <c r="C1" s="9"/>
      <c r="D1" s="9"/>
      <c r="E1" s="9"/>
      <c r="F1" s="9"/>
      <c r="G1" s="9"/>
    </row>
    <row r="2" ht="16.5" customHeight="1" spans="7:7">
      <c r="G2" s="10" t="s">
        <v>1</v>
      </c>
    </row>
    <row r="3" ht="31" customHeight="1" spans="1:7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ht="18" customHeight="1" spans="1:7">
      <c r="A4" s="15">
        <v>1</v>
      </c>
      <c r="B4" s="16" t="s">
        <v>9</v>
      </c>
      <c r="C4" s="17" t="s">
        <v>10</v>
      </c>
      <c r="D4" s="18" t="s">
        <v>11</v>
      </c>
      <c r="E4" s="19"/>
      <c r="F4" s="20">
        <v>239</v>
      </c>
      <c r="G4" s="21"/>
    </row>
    <row r="5" ht="18" customHeight="1" spans="1:7">
      <c r="A5" s="15">
        <v>2</v>
      </c>
      <c r="B5" s="16"/>
      <c r="C5" s="22" t="s">
        <v>12</v>
      </c>
      <c r="D5" s="23"/>
      <c r="E5" s="24"/>
      <c r="F5" s="20">
        <v>1967</v>
      </c>
      <c r="G5" s="21"/>
    </row>
    <row r="6" ht="18" customHeight="1" spans="1:7">
      <c r="A6" s="15">
        <v>3</v>
      </c>
      <c r="B6" s="16"/>
      <c r="C6" s="22" t="s">
        <v>13</v>
      </c>
      <c r="D6" s="25"/>
      <c r="E6" s="26"/>
      <c r="F6" s="20">
        <v>2520</v>
      </c>
      <c r="G6" s="21"/>
    </row>
    <row r="7" s="1" customFormat="1" ht="18" customHeight="1" spans="1:7">
      <c r="A7" s="27"/>
      <c r="B7" s="16"/>
      <c r="C7" s="28" t="s">
        <v>14</v>
      </c>
      <c r="D7" s="29"/>
      <c r="E7" s="27"/>
      <c r="F7" s="30">
        <f>SUM(F4:F6)</f>
        <v>4726</v>
      </c>
      <c r="G7" s="31"/>
    </row>
    <row r="8" ht="18" customHeight="1" spans="1:7">
      <c r="A8" s="15">
        <v>4</v>
      </c>
      <c r="B8" s="32" t="s">
        <v>15</v>
      </c>
      <c r="C8" s="22" t="s">
        <v>16</v>
      </c>
      <c r="D8" s="23" t="s">
        <v>11</v>
      </c>
      <c r="E8" s="24"/>
      <c r="F8" s="20">
        <v>564</v>
      </c>
      <c r="G8" s="21"/>
    </row>
    <row r="9" ht="18" customHeight="1" spans="1:7">
      <c r="A9" s="15">
        <v>5</v>
      </c>
      <c r="B9" s="32"/>
      <c r="C9" s="33" t="s">
        <v>17</v>
      </c>
      <c r="D9" s="23"/>
      <c r="E9" s="24"/>
      <c r="F9" s="20">
        <v>2256</v>
      </c>
      <c r="G9" s="21"/>
    </row>
    <row r="10" ht="18" customHeight="1" spans="1:7">
      <c r="A10" s="15">
        <v>6</v>
      </c>
      <c r="B10" s="32"/>
      <c r="C10" s="22" t="s">
        <v>18</v>
      </c>
      <c r="D10" s="23"/>
      <c r="E10" s="24"/>
      <c r="F10" s="20">
        <v>346</v>
      </c>
      <c r="G10" s="21"/>
    </row>
    <row r="11" ht="18" customHeight="1" spans="1:7">
      <c r="A11" s="15">
        <v>7</v>
      </c>
      <c r="B11" s="32"/>
      <c r="C11" s="22" t="s">
        <v>19</v>
      </c>
      <c r="D11" s="23"/>
      <c r="E11" s="24"/>
      <c r="F11" s="20">
        <v>200</v>
      </c>
      <c r="G11" s="21"/>
    </row>
    <row r="12" s="2" customFormat="1" ht="18" customHeight="1" spans="1:7">
      <c r="A12" s="15">
        <v>8</v>
      </c>
      <c r="B12" s="32"/>
      <c r="C12" s="34" t="s">
        <v>20</v>
      </c>
      <c r="D12" s="25"/>
      <c r="E12" s="26"/>
      <c r="F12" s="20">
        <v>100</v>
      </c>
      <c r="G12" s="34"/>
    </row>
    <row r="13" s="1" customFormat="1" ht="18" customHeight="1" spans="1:7">
      <c r="A13" s="27"/>
      <c r="B13" s="35"/>
      <c r="C13" s="28" t="s">
        <v>21</v>
      </c>
      <c r="D13" s="29"/>
      <c r="E13" s="27"/>
      <c r="F13" s="30">
        <f>SUM(F8:F12)</f>
        <v>3466</v>
      </c>
      <c r="G13" s="31"/>
    </row>
    <row r="14" ht="18" customHeight="1" spans="1:7">
      <c r="A14" s="15">
        <v>9</v>
      </c>
      <c r="B14" s="36" t="s">
        <v>22</v>
      </c>
      <c r="C14" s="33" t="s">
        <v>23</v>
      </c>
      <c r="D14" s="37" t="s">
        <v>24</v>
      </c>
      <c r="E14" s="15" t="s">
        <v>25</v>
      </c>
      <c r="F14" s="20">
        <v>442</v>
      </c>
      <c r="G14" s="21"/>
    </row>
    <row r="15" ht="18" customHeight="1" spans="1:7">
      <c r="A15" s="15">
        <v>10</v>
      </c>
      <c r="B15" s="32"/>
      <c r="C15" s="22" t="s">
        <v>26</v>
      </c>
      <c r="D15" s="37"/>
      <c r="E15" s="15" t="s">
        <v>27</v>
      </c>
      <c r="F15" s="20">
        <v>189</v>
      </c>
      <c r="G15" s="21"/>
    </row>
    <row r="16" ht="18" customHeight="1" spans="1:7">
      <c r="A16" s="15">
        <v>11</v>
      </c>
      <c r="B16" s="32"/>
      <c r="C16" s="34" t="s">
        <v>28</v>
      </c>
      <c r="D16" s="33"/>
      <c r="E16" s="15" t="s">
        <v>29</v>
      </c>
      <c r="F16" s="20">
        <v>350</v>
      </c>
      <c r="G16" s="21"/>
    </row>
    <row r="17" ht="18" customHeight="1" spans="1:7">
      <c r="A17" s="15">
        <v>12</v>
      </c>
      <c r="B17" s="32"/>
      <c r="C17" s="34" t="s">
        <v>30</v>
      </c>
      <c r="D17" s="22" t="s">
        <v>31</v>
      </c>
      <c r="E17" s="15" t="s">
        <v>32</v>
      </c>
      <c r="F17" s="20">
        <v>322</v>
      </c>
      <c r="G17" s="21"/>
    </row>
    <row r="18" ht="18" customHeight="1" spans="1:7">
      <c r="A18" s="15">
        <v>13</v>
      </c>
      <c r="B18" s="32"/>
      <c r="C18" s="34" t="s">
        <v>33</v>
      </c>
      <c r="D18" s="22"/>
      <c r="E18" s="15" t="s">
        <v>34</v>
      </c>
      <c r="F18" s="20">
        <v>321</v>
      </c>
      <c r="G18" s="21"/>
    </row>
    <row r="19" ht="18" customHeight="1" spans="1:7">
      <c r="A19" s="15">
        <v>14</v>
      </c>
      <c r="B19" s="32"/>
      <c r="C19" s="34" t="s">
        <v>35</v>
      </c>
      <c r="D19" s="34" t="s">
        <v>36</v>
      </c>
      <c r="E19" s="34" t="s">
        <v>37</v>
      </c>
      <c r="F19" s="20">
        <v>134</v>
      </c>
      <c r="G19" s="21"/>
    </row>
    <row r="20" ht="18" customHeight="1" spans="1:7">
      <c r="A20" s="15">
        <v>15</v>
      </c>
      <c r="B20" s="32"/>
      <c r="C20" s="34" t="s">
        <v>38</v>
      </c>
      <c r="D20" s="37" t="s">
        <v>39</v>
      </c>
      <c r="E20" s="34" t="s">
        <v>40</v>
      </c>
      <c r="F20" s="20">
        <v>87</v>
      </c>
      <c r="G20" s="21"/>
    </row>
    <row r="21" ht="18" customHeight="1" spans="1:7">
      <c r="A21" s="15">
        <v>16</v>
      </c>
      <c r="B21" s="32"/>
      <c r="C21" s="34" t="s">
        <v>41</v>
      </c>
      <c r="D21" s="37"/>
      <c r="E21" s="15" t="s">
        <v>42</v>
      </c>
      <c r="F21" s="20">
        <v>30</v>
      </c>
      <c r="G21" s="21"/>
    </row>
    <row r="22" ht="18" customHeight="1" spans="1:7">
      <c r="A22" s="15">
        <v>17</v>
      </c>
      <c r="B22" s="32"/>
      <c r="C22" s="34" t="s">
        <v>43</v>
      </c>
      <c r="D22" s="34" t="s">
        <v>44</v>
      </c>
      <c r="E22" s="34" t="s">
        <v>45</v>
      </c>
      <c r="F22" s="20">
        <v>284</v>
      </c>
      <c r="G22" s="21"/>
    </row>
    <row r="23" ht="18" customHeight="1" spans="1:7">
      <c r="A23" s="15">
        <v>18</v>
      </c>
      <c r="B23" s="32"/>
      <c r="C23" s="34" t="s">
        <v>46</v>
      </c>
      <c r="D23" s="34" t="s">
        <v>47</v>
      </c>
      <c r="E23" s="34" t="s">
        <v>48</v>
      </c>
      <c r="F23" s="20">
        <v>62</v>
      </c>
      <c r="G23" s="21"/>
    </row>
    <row r="24" ht="18" customHeight="1" spans="1:7">
      <c r="A24" s="15">
        <v>19</v>
      </c>
      <c r="B24" s="32"/>
      <c r="C24" s="34" t="s">
        <v>49</v>
      </c>
      <c r="D24" s="38" t="s">
        <v>50</v>
      </c>
      <c r="E24" s="34" t="s">
        <v>51</v>
      </c>
      <c r="F24" s="20">
        <v>30</v>
      </c>
      <c r="G24" s="21"/>
    </row>
    <row r="25" ht="18" customHeight="1" spans="1:7">
      <c r="A25" s="15">
        <v>20</v>
      </c>
      <c r="B25" s="32"/>
      <c r="C25" s="39" t="s">
        <v>52</v>
      </c>
      <c r="D25" s="40"/>
      <c r="E25" s="34" t="s">
        <v>53</v>
      </c>
      <c r="F25" s="20">
        <v>210</v>
      </c>
      <c r="G25" s="21"/>
    </row>
    <row r="26" ht="18" customHeight="1" spans="1:7">
      <c r="A26" s="15">
        <v>21</v>
      </c>
      <c r="B26" s="32"/>
      <c r="C26" s="22" t="s">
        <v>54</v>
      </c>
      <c r="D26" s="40"/>
      <c r="E26" s="34" t="s">
        <v>55</v>
      </c>
      <c r="F26" s="20">
        <v>0</v>
      </c>
      <c r="G26" s="21" t="s">
        <v>56</v>
      </c>
    </row>
    <row r="27" ht="18" customHeight="1" spans="1:7">
      <c r="A27" s="15">
        <v>22</v>
      </c>
      <c r="B27" s="32"/>
      <c r="C27" s="34" t="s">
        <v>57</v>
      </c>
      <c r="D27" s="41"/>
      <c r="E27" s="34" t="s">
        <v>58</v>
      </c>
      <c r="F27" s="20">
        <v>46</v>
      </c>
      <c r="G27" s="21"/>
    </row>
    <row r="28" ht="18" customHeight="1" spans="1:7">
      <c r="A28" s="15">
        <v>23</v>
      </c>
      <c r="B28" s="32"/>
      <c r="C28" s="34" t="s">
        <v>59</v>
      </c>
      <c r="D28" s="34" t="s">
        <v>60</v>
      </c>
      <c r="E28" s="34" t="s">
        <v>61</v>
      </c>
      <c r="F28" s="20">
        <v>100</v>
      </c>
      <c r="G28" s="21"/>
    </row>
    <row r="29" s="3" customFormat="1" ht="18" customHeight="1" spans="1:7">
      <c r="A29" s="27"/>
      <c r="B29" s="35"/>
      <c r="C29" s="28" t="s">
        <v>62</v>
      </c>
      <c r="D29" s="29"/>
      <c r="E29" s="27"/>
      <c r="F29" s="30">
        <f>SUM(F14:F28)</f>
        <v>2607</v>
      </c>
      <c r="G29" s="42"/>
    </row>
    <row r="30" s="3" customFormat="1" ht="18" customHeight="1" spans="1:7">
      <c r="A30" s="43"/>
      <c r="B30" s="44"/>
      <c r="C30" s="45" t="s">
        <v>63</v>
      </c>
      <c r="D30" s="46"/>
      <c r="E30" s="43"/>
      <c r="F30" s="47">
        <f>F7+F13+F29</f>
        <v>10799</v>
      </c>
      <c r="G30" s="48"/>
    </row>
    <row r="31" s="3" customFormat="1" hidden="1" spans="1:7">
      <c r="A31" s="49"/>
      <c r="B31" s="50"/>
      <c r="C31" s="51" t="s">
        <v>64</v>
      </c>
      <c r="D31" s="52"/>
      <c r="E31" s="52"/>
      <c r="F31" s="52"/>
      <c r="G31" s="52"/>
    </row>
  </sheetData>
  <mergeCells count="14">
    <mergeCell ref="A1:G1"/>
    <mergeCell ref="C7:E7"/>
    <mergeCell ref="C13:E13"/>
    <mergeCell ref="C29:E29"/>
    <mergeCell ref="C30:E30"/>
    <mergeCell ref="B4:B7"/>
    <mergeCell ref="B8:B13"/>
    <mergeCell ref="B14:B29"/>
    <mergeCell ref="D14:D16"/>
    <mergeCell ref="D17:D18"/>
    <mergeCell ref="D20:D21"/>
    <mergeCell ref="D24:D27"/>
    <mergeCell ref="D4:E6"/>
    <mergeCell ref="D8:E12"/>
  </mergeCells>
  <printOptions horizontalCentered="1"/>
  <pageMargins left="0.393055555555556" right="0.393055555555556" top="0.747916666666667" bottom="0.747916666666667" header="0.511805555555556" footer="0.511805555555556"/>
  <pageSetup paperSize="9" scale="98" fitToHeight="0" orientation="landscape" horizontalDpi="600"/>
  <headerFooter>
    <oddHeader>&amp;L附件5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补偿资金测算表（抵扣受偿）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喻莉</dc:creator>
  <cp:lastModifiedBy>笑意妍然</cp:lastModifiedBy>
  <dcterms:created xsi:type="dcterms:W3CDTF">2022-06-07T18:51:00Z</dcterms:created>
  <dcterms:modified xsi:type="dcterms:W3CDTF">2022-06-25T12:32:39Z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5923294BFF5448D0A8C7221251F27113</vt:lpwstr>
  </property>
  <property fmtid="{D5CDD505-2E9C-101B-9397-08002B2CF9AE}" pid="3" name="KSOProductBuildVer">
    <vt:lpwstr>2052-11.1.0.11691</vt:lpwstr>
  </property>
</Properties>
</file>